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32" i="1"/>
  <c r="N51"/>
  <c r="M51"/>
  <c r="F51"/>
  <c r="E51"/>
  <c r="D51"/>
  <c r="N40"/>
  <c r="G40"/>
  <c r="F40"/>
  <c r="N37"/>
  <c r="M37"/>
  <c r="G37"/>
  <c r="F37"/>
  <c r="G32"/>
  <c r="G51" s="1"/>
  <c r="F32"/>
  <c r="C25"/>
  <c r="F25"/>
  <c r="N14"/>
  <c r="G14"/>
  <c r="F14"/>
  <c r="C51" l="1"/>
</calcChain>
</file>

<file path=xl/sharedStrings.xml><?xml version="1.0" encoding="utf-8"?>
<sst xmlns="http://schemas.openxmlformats.org/spreadsheetml/2006/main" count="195" uniqueCount="134">
  <si>
    <t>Кировского муниципального района на реализациюна реализацию проектов местных инициатив граждан врамкам подпрогрммы</t>
  </si>
  <si>
    <t>"Создание условий для эффективного выполнения органами местного самоуправления своих полномочий" государственнойпрограммы</t>
  </si>
  <si>
    <t>об использовании субсидии, предоставленной из областного бюджета Ленинградской области Суховскому сельскому поселению</t>
  </si>
  <si>
    <t>бюджета,</t>
  </si>
  <si>
    <t xml:space="preserve">КБК </t>
  </si>
  <si>
    <t>межб.тр-рт</t>
  </si>
  <si>
    <t xml:space="preserve">предоствляющего </t>
  </si>
  <si>
    <t>КБК доходов</t>
  </si>
  <si>
    <t xml:space="preserve">получающего </t>
  </si>
  <si>
    <t xml:space="preserve">бюджетных </t>
  </si>
  <si>
    <t>назначений</t>
  </si>
  <si>
    <t xml:space="preserve">(обл. и местн </t>
  </si>
  <si>
    <t xml:space="preserve">бюджет) </t>
  </si>
  <si>
    <t>Утверждено</t>
  </si>
  <si>
    <t>поступило</t>
  </si>
  <si>
    <t>средств</t>
  </si>
  <si>
    <t>обл. бюджета</t>
  </si>
  <si>
    <t>расходы,</t>
  </si>
  <si>
    <t>подтвержденные</t>
  </si>
  <si>
    <t>документами</t>
  </si>
  <si>
    <t>за счет средств</t>
  </si>
  <si>
    <t xml:space="preserve">и произведенные </t>
  </si>
  <si>
    <t>неиспользован</t>
  </si>
  <si>
    <t>остаток межб.</t>
  </si>
  <si>
    <t>возврату</t>
  </si>
  <si>
    <t xml:space="preserve">наименование </t>
  </si>
  <si>
    <t>мероприятия</t>
  </si>
  <si>
    <t>принятые бюджетные обязательства</t>
  </si>
  <si>
    <t>контрагент</t>
  </si>
  <si>
    <t>дата</t>
  </si>
  <si>
    <t>договора</t>
  </si>
  <si>
    <t xml:space="preserve">номер и </t>
  </si>
  <si>
    <t>работ</t>
  </si>
  <si>
    <t>сумма</t>
  </si>
  <si>
    <t>выполнено</t>
  </si>
  <si>
    <t>номер, дата</t>
  </si>
  <si>
    <t>акта, выпол</t>
  </si>
  <si>
    <t xml:space="preserve">ненных </t>
  </si>
  <si>
    <t>приобретение</t>
  </si>
  <si>
    <t>автогрейдера</t>
  </si>
  <si>
    <t xml:space="preserve">услуги </t>
  </si>
  <si>
    <t xml:space="preserve">приобретение </t>
  </si>
  <si>
    <t xml:space="preserve">МУП </t>
  </si>
  <si>
    <t>"Сухое ЖКХ"</t>
  </si>
  <si>
    <t>ЗАО</t>
  </si>
  <si>
    <t>"КСИЛ"</t>
  </si>
  <si>
    <t>щебеночно-</t>
  </si>
  <si>
    <t>песчаной смеси</t>
  </si>
  <si>
    <t>ремонта в</t>
  </si>
  <si>
    <t xml:space="preserve">для ямочного </t>
  </si>
  <si>
    <t>д.Лаврово</t>
  </si>
  <si>
    <t>009 2 02</t>
  </si>
  <si>
    <t>02999 10</t>
  </si>
  <si>
    <t>0000 151</t>
  </si>
  <si>
    <r>
      <t>990</t>
    </r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 xml:space="preserve"> 1403</t>
    </r>
  </si>
  <si>
    <t>размер софинан</t>
  </si>
  <si>
    <t xml:space="preserve">сирования из </t>
  </si>
  <si>
    <t>местного бюджета</t>
  </si>
  <si>
    <t>местн. бюджета</t>
  </si>
  <si>
    <t>тр-та, подле</t>
  </si>
  <si>
    <t>жащий</t>
  </si>
  <si>
    <t xml:space="preserve">фактические </t>
  </si>
  <si>
    <t>показатели</t>
  </si>
  <si>
    <t>результатив</t>
  </si>
  <si>
    <t>ности использо</t>
  </si>
  <si>
    <t>вания субсидии</t>
  </si>
  <si>
    <t>акты, выпол.</t>
  </si>
  <si>
    <t>работ:</t>
  </si>
  <si>
    <t>д.Выстав</t>
  </si>
  <si>
    <t>Итого</t>
  </si>
  <si>
    <t xml:space="preserve">Глава администрации поселения 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</si>
  <si>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</si>
  <si>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</si>
  <si>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>Бурак Л.В.</t>
  </si>
  <si>
    <t xml:space="preserve">(подпись)                           </t>
  </si>
  <si>
    <t>(фамилия, инициалы)</t>
  </si>
  <si>
    <t>Бармина О.В.</t>
  </si>
  <si>
    <t>Исполнитель   Козлова Г.В.</t>
  </si>
  <si>
    <t>тел.8 8136253317</t>
  </si>
  <si>
    <t>Руководитель финансового органа    _______   Никитина О.Г.</t>
  </si>
  <si>
    <t>Ленинградской области ____________</t>
  </si>
  <si>
    <t xml:space="preserve">                                           (подпись)          (фамилия, инициалы)</t>
  </si>
  <si>
    <t xml:space="preserve">                                               (подпись)       (фамилия, инициалы)</t>
  </si>
  <si>
    <t>отчёт</t>
  </si>
  <si>
    <t xml:space="preserve">АО </t>
  </si>
  <si>
    <t>"Тайм"</t>
  </si>
  <si>
    <t>10К-2016</t>
  </si>
  <si>
    <t>Ленинградской области"Устойчивое общественное развитие в Ленинградской области" за 2016 год</t>
  </si>
  <si>
    <t>на 2016год</t>
  </si>
  <si>
    <t>д.Колосарь</t>
  </si>
  <si>
    <t>д.Ручьи</t>
  </si>
  <si>
    <t>д.Леднево</t>
  </si>
  <si>
    <t>д.Лемасарь</t>
  </si>
  <si>
    <t>д.Верола</t>
  </si>
  <si>
    <t>тов.н.№70,7172,73,74,75,76</t>
  </si>
  <si>
    <t>от29.08.2016г.</t>
  </si>
  <si>
    <t>от 22.08.2016</t>
  </si>
  <si>
    <t xml:space="preserve"> м.к.32 </t>
  </si>
  <si>
    <t>от 29.08.</t>
  </si>
  <si>
    <t>2016.</t>
  </si>
  <si>
    <t>м.к.36</t>
  </si>
  <si>
    <t>от 06.09.</t>
  </si>
  <si>
    <t>2016г.</t>
  </si>
  <si>
    <t>№ 76 от</t>
  </si>
  <si>
    <t>№ 77 от</t>
  </si>
  <si>
    <t>беседки в д.Лемасарь</t>
  </si>
  <si>
    <t>Д-СП-16-</t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</si>
  <si>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00204</t>
    </r>
  </si>
  <si>
    <t>от 16.05.16</t>
  </si>
  <si>
    <t>тов.н.ТН-16-</t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</si>
  <si>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01828 от</t>
    </r>
  </si>
  <si>
    <t>капитальный</t>
  </si>
  <si>
    <t>ремонт колодца</t>
  </si>
  <si>
    <t>в д.Сандела</t>
  </si>
  <si>
    <t>ООО "Комфорт"</t>
  </si>
  <si>
    <t>01К-2016</t>
  </si>
  <si>
    <t>от 04.07.2016</t>
  </si>
  <si>
    <t>от 17.07.2016</t>
  </si>
  <si>
    <t xml:space="preserve">акт 1   </t>
  </si>
  <si>
    <t>детской площадки</t>
  </si>
  <si>
    <t>д.Низово</t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</si>
  <si>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00222</t>
    </r>
  </si>
  <si>
    <t>от 20.05.16</t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</si>
  <si>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 xml:space="preserve">01832 </t>
    </r>
  </si>
  <si>
    <t>от 17.05.16</t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</si>
  <si>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01829 от</t>
    </r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</si>
  <si>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00205</t>
    </r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</si>
  <si>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00206</t>
    </r>
  </si>
  <si>
    <t>от 18.05.16</t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</si>
  <si>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01830 от</t>
    </r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</si>
  <si>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00207</t>
    </r>
  </si>
  <si>
    <t>от 19.05.16</t>
  </si>
  <si>
    <r>
      <rPr>
        <sz val="7.5"/>
        <color theme="0"/>
        <rFont val="Calibri"/>
        <family val="2"/>
        <charset val="204"/>
        <scheme val="minor"/>
      </rPr>
      <t>.</t>
    </r>
    <r>
      <rPr>
        <sz val="7.5"/>
        <color theme="1"/>
        <rFont val="Calibri"/>
        <family val="2"/>
        <charset val="204"/>
        <scheme val="minor"/>
      </rPr>
      <t>01831 от</t>
    </r>
  </si>
  <si>
    <t>11.01.2017г.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</si>
</sst>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7.5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left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43" fontId="3" fillId="0" borderId="5" xfId="1" applyFont="1" applyBorder="1" applyAlignment="1"/>
    <xf numFmtId="43" fontId="3" fillId="0" borderId="5" xfId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43" fontId="3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43" fontId="3" fillId="0" borderId="6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3" fontId="3" fillId="0" borderId="3" xfId="1" applyFont="1" applyBorder="1" applyAlignment="1">
      <alignment horizontal="left"/>
    </xf>
    <xf numFmtId="43" fontId="3" fillId="0" borderId="3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6" fillId="0" borderId="0" xfId="0" applyFont="1"/>
    <xf numFmtId="0" fontId="0" fillId="0" borderId="0" xfId="0" applyAlignment="1"/>
    <xf numFmtId="43" fontId="3" fillId="0" borderId="6" xfId="0" applyNumberFormat="1" applyFont="1" applyBorder="1" applyAlignment="1"/>
    <xf numFmtId="0" fontId="3" fillId="0" borderId="6" xfId="0" applyFont="1" applyBorder="1" applyAlignme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Alignmen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14" fontId="3" fillId="0" borderId="5" xfId="1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5" xfId="0" applyFont="1" applyBorder="1" applyAlignment="1"/>
    <xf numFmtId="43" fontId="3" fillId="0" borderId="5" xfId="0" applyNumberFormat="1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6" fillId="0" borderId="0" xfId="0" applyFont="1" applyAlignment="1"/>
    <xf numFmtId="0" fontId="2" fillId="0" borderId="0" xfId="0" applyFont="1" applyAlignment="1"/>
    <xf numFmtId="43" fontId="3" fillId="0" borderId="3" xfId="1" applyFont="1" applyBorder="1" applyAlignment="1"/>
    <xf numFmtId="3" fontId="7" fillId="0" borderId="6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topLeftCell="A16" workbookViewId="0">
      <selection activeCell="D61" sqref="D61"/>
    </sheetView>
  </sheetViews>
  <sheetFormatPr defaultRowHeight="15"/>
  <cols>
    <col min="1" max="1" width="6.42578125" customWidth="1"/>
    <col min="2" max="2" width="6.28515625" customWidth="1"/>
    <col min="3" max="3" width="10.28515625" style="29" customWidth="1"/>
    <col min="4" max="4" width="10.140625" style="4" customWidth="1"/>
    <col min="5" max="5" width="9.140625" style="4" customWidth="1"/>
    <col min="6" max="6" width="10.42578125" style="4" customWidth="1"/>
    <col min="7" max="7" width="9.42578125" style="4" customWidth="1"/>
    <col min="8" max="8" width="3" style="4" customWidth="1"/>
    <col min="9" max="9" width="8.5703125" customWidth="1"/>
    <col min="10" max="10" width="5.7109375" customWidth="1"/>
    <col min="11" max="11" width="6.28515625" customWidth="1"/>
    <col min="12" max="12" width="10.28515625" customWidth="1"/>
    <col min="13" max="13" width="10.42578125" style="29" customWidth="1"/>
    <col min="14" max="14" width="15.42578125" customWidth="1"/>
    <col min="15" max="15" width="18" customWidth="1"/>
    <col min="16" max="16" width="12.28515625" customWidth="1"/>
  </cols>
  <sheetData>
    <row r="1" spans="1:20">
      <c r="G1" s="4" t="s">
        <v>83</v>
      </c>
    </row>
    <row r="2" spans="1:20">
      <c r="A2" s="6"/>
      <c r="B2" s="6"/>
      <c r="C2" s="48"/>
      <c r="D2" s="7" t="s">
        <v>2</v>
      </c>
      <c r="E2" s="7"/>
      <c r="F2" s="7"/>
      <c r="G2" s="7"/>
      <c r="H2" s="7"/>
      <c r="I2" s="6"/>
      <c r="J2" s="6"/>
      <c r="K2" s="6"/>
      <c r="L2" s="6"/>
      <c r="M2" s="48"/>
      <c r="N2" s="6"/>
      <c r="O2" s="6"/>
      <c r="P2" s="6"/>
      <c r="Q2" s="1"/>
      <c r="R2" s="1"/>
    </row>
    <row r="3" spans="1:20">
      <c r="A3" s="6"/>
      <c r="B3" s="6"/>
      <c r="C3" s="48"/>
      <c r="D3" s="7" t="s">
        <v>0</v>
      </c>
      <c r="E3" s="7"/>
      <c r="F3" s="7"/>
      <c r="G3" s="7"/>
      <c r="H3" s="7"/>
      <c r="I3" s="6"/>
      <c r="J3" s="6"/>
      <c r="K3" s="6"/>
      <c r="L3" s="6"/>
      <c r="M3" s="48"/>
      <c r="N3" s="6"/>
      <c r="O3" s="6"/>
      <c r="P3" s="6"/>
      <c r="Q3" s="1"/>
      <c r="R3" s="1"/>
    </row>
    <row r="4" spans="1:20">
      <c r="A4" s="6"/>
      <c r="B4" s="6"/>
      <c r="C4" s="48"/>
      <c r="D4" s="7" t="s">
        <v>1</v>
      </c>
      <c r="E4" s="7"/>
      <c r="F4" s="7"/>
      <c r="G4" s="7"/>
      <c r="H4" s="7"/>
      <c r="I4" s="6"/>
      <c r="J4" s="6"/>
      <c r="K4" s="6"/>
      <c r="L4" s="6"/>
      <c r="M4" s="48"/>
      <c r="N4" s="6"/>
      <c r="O4" s="6"/>
      <c r="P4" s="6"/>
      <c r="Q4" s="1"/>
      <c r="R4" s="1"/>
    </row>
    <row r="5" spans="1:20">
      <c r="A5" s="6"/>
      <c r="B5" s="6"/>
      <c r="C5" s="48"/>
      <c r="D5" s="7" t="s">
        <v>87</v>
      </c>
      <c r="E5" s="7"/>
      <c r="F5" s="7"/>
      <c r="G5" s="7"/>
      <c r="H5" s="7"/>
      <c r="I5" s="6"/>
      <c r="J5" s="6"/>
      <c r="K5" s="6"/>
      <c r="L5" s="6"/>
      <c r="M5" s="48"/>
      <c r="N5" s="6"/>
      <c r="O5" s="6"/>
      <c r="P5" s="6"/>
      <c r="Q5" s="1"/>
      <c r="R5" s="1"/>
    </row>
    <row r="6" spans="1:20">
      <c r="A6" s="8" t="s">
        <v>4</v>
      </c>
      <c r="B6" s="23" t="s">
        <v>7</v>
      </c>
      <c r="C6" s="49" t="s">
        <v>13</v>
      </c>
      <c r="D6" s="8" t="s">
        <v>14</v>
      </c>
      <c r="E6" s="8" t="s">
        <v>55</v>
      </c>
      <c r="F6" s="8" t="s">
        <v>17</v>
      </c>
      <c r="G6" s="8" t="s">
        <v>17</v>
      </c>
      <c r="H6" s="23" t="s">
        <v>22</v>
      </c>
      <c r="I6" s="8" t="s">
        <v>25</v>
      </c>
      <c r="J6" s="35" t="s">
        <v>27</v>
      </c>
      <c r="K6" s="36"/>
      <c r="L6" s="36"/>
      <c r="M6" s="36"/>
      <c r="N6" s="36"/>
      <c r="O6" s="36"/>
      <c r="P6" s="37"/>
      <c r="Q6" s="2"/>
      <c r="R6" s="2"/>
      <c r="S6" s="2"/>
      <c r="T6" s="2"/>
    </row>
    <row r="7" spans="1:20">
      <c r="A7" s="9" t="s">
        <v>3</v>
      </c>
      <c r="B7" s="14" t="s">
        <v>3</v>
      </c>
      <c r="C7" s="50" t="s">
        <v>9</v>
      </c>
      <c r="D7" s="9" t="s">
        <v>15</v>
      </c>
      <c r="E7" s="9" t="s">
        <v>56</v>
      </c>
      <c r="F7" s="9" t="s">
        <v>18</v>
      </c>
      <c r="G7" s="9" t="s">
        <v>18</v>
      </c>
      <c r="H7" s="14" t="s">
        <v>23</v>
      </c>
      <c r="I7" s="9" t="s">
        <v>26</v>
      </c>
      <c r="J7" s="38"/>
      <c r="K7" s="39"/>
      <c r="L7" s="39"/>
      <c r="M7" s="39"/>
      <c r="N7" s="39"/>
      <c r="O7" s="39"/>
      <c r="P7" s="40"/>
      <c r="Q7" s="2"/>
      <c r="R7" s="2"/>
      <c r="S7" s="2"/>
      <c r="T7" s="2"/>
    </row>
    <row r="8" spans="1:20">
      <c r="A8" s="9" t="s">
        <v>6</v>
      </c>
      <c r="B8" s="9" t="s">
        <v>8</v>
      </c>
      <c r="C8" s="50" t="s">
        <v>10</v>
      </c>
      <c r="D8" s="9" t="s">
        <v>16</v>
      </c>
      <c r="E8" s="9" t="s">
        <v>57</v>
      </c>
      <c r="F8" s="9" t="s">
        <v>19</v>
      </c>
      <c r="G8" s="9" t="s">
        <v>19</v>
      </c>
      <c r="H8" s="14" t="s">
        <v>59</v>
      </c>
      <c r="I8" s="9"/>
      <c r="J8" s="9" t="s">
        <v>28</v>
      </c>
      <c r="K8" s="9" t="s">
        <v>31</v>
      </c>
      <c r="L8" s="9" t="s">
        <v>25</v>
      </c>
      <c r="M8" s="50" t="s">
        <v>33</v>
      </c>
      <c r="N8" s="14" t="s">
        <v>34</v>
      </c>
      <c r="O8" s="8" t="s">
        <v>35</v>
      </c>
      <c r="P8" s="9" t="s">
        <v>61</v>
      </c>
      <c r="Q8" s="3"/>
      <c r="R8" s="2"/>
      <c r="S8" s="2"/>
      <c r="T8" s="2"/>
    </row>
    <row r="9" spans="1:20">
      <c r="A9" s="9" t="s">
        <v>5</v>
      </c>
      <c r="B9" s="14" t="s">
        <v>5</v>
      </c>
      <c r="C9" s="50" t="s">
        <v>88</v>
      </c>
      <c r="D9" s="9"/>
      <c r="E9" s="9"/>
      <c r="F9" s="9" t="s">
        <v>21</v>
      </c>
      <c r="G9" s="9" t="s">
        <v>21</v>
      </c>
      <c r="H9" s="14" t="s">
        <v>60</v>
      </c>
      <c r="I9" s="9"/>
      <c r="J9" s="9"/>
      <c r="K9" s="9" t="s">
        <v>29</v>
      </c>
      <c r="L9" s="9" t="s">
        <v>32</v>
      </c>
      <c r="M9" s="50" t="s">
        <v>30</v>
      </c>
      <c r="N9" s="14" t="s">
        <v>32</v>
      </c>
      <c r="O9" s="9" t="s">
        <v>36</v>
      </c>
      <c r="P9" s="9" t="s">
        <v>62</v>
      </c>
      <c r="Q9" s="3"/>
      <c r="R9" s="2"/>
      <c r="S9" s="2"/>
      <c r="T9" s="2"/>
    </row>
    <row r="10" spans="1:20">
      <c r="A10" s="9"/>
      <c r="B10" s="9"/>
      <c r="C10" s="50" t="s">
        <v>11</v>
      </c>
      <c r="D10" s="9"/>
      <c r="E10" s="9"/>
      <c r="F10" s="9" t="s">
        <v>20</v>
      </c>
      <c r="G10" s="9" t="s">
        <v>20</v>
      </c>
      <c r="H10" s="14" t="s">
        <v>24</v>
      </c>
      <c r="I10" s="9"/>
      <c r="J10" s="9"/>
      <c r="K10" s="9" t="s">
        <v>30</v>
      </c>
      <c r="L10" s="9"/>
      <c r="M10" s="50"/>
      <c r="N10" s="14"/>
      <c r="O10" s="9" t="s">
        <v>37</v>
      </c>
      <c r="P10" s="9" t="s">
        <v>63</v>
      </c>
      <c r="Q10" s="3"/>
      <c r="R10" s="2"/>
      <c r="S10" s="2"/>
      <c r="T10" s="2"/>
    </row>
    <row r="11" spans="1:20">
      <c r="A11" s="9"/>
      <c r="B11" s="9"/>
      <c r="C11" s="50" t="s">
        <v>12</v>
      </c>
      <c r="D11" s="9"/>
      <c r="E11" s="9"/>
      <c r="F11" s="9" t="s">
        <v>16</v>
      </c>
      <c r="G11" s="9" t="s">
        <v>58</v>
      </c>
      <c r="H11" s="14"/>
      <c r="I11" s="9"/>
      <c r="J11" s="9"/>
      <c r="K11" s="9"/>
      <c r="L11" s="9"/>
      <c r="M11" s="50"/>
      <c r="N11" s="14"/>
      <c r="O11" s="9" t="s">
        <v>32</v>
      </c>
      <c r="P11" s="9" t="s">
        <v>64</v>
      </c>
      <c r="Q11" s="3"/>
      <c r="R11" s="2"/>
      <c r="S11" s="2"/>
      <c r="T11" s="5"/>
    </row>
    <row r="12" spans="1:20">
      <c r="A12" s="10"/>
      <c r="B12" s="10"/>
      <c r="C12" s="31"/>
      <c r="D12" s="10"/>
      <c r="E12" s="10"/>
      <c r="F12" s="10"/>
      <c r="G12" s="24"/>
      <c r="H12" s="24"/>
      <c r="I12" s="10"/>
      <c r="J12" s="10"/>
      <c r="K12" s="10"/>
      <c r="L12" s="10"/>
      <c r="M12" s="31"/>
      <c r="N12" s="24"/>
      <c r="O12" s="10"/>
      <c r="P12" s="10" t="s">
        <v>65</v>
      </c>
      <c r="Q12" s="3"/>
      <c r="R12" s="2"/>
      <c r="S12" s="2"/>
      <c r="T12" s="2"/>
    </row>
    <row r="13" spans="1:20">
      <c r="A13" s="11" t="s">
        <v>54</v>
      </c>
      <c r="B13" s="11" t="s">
        <v>51</v>
      </c>
      <c r="C13" s="12"/>
      <c r="D13" s="13"/>
      <c r="E13" s="13"/>
      <c r="F13" s="13"/>
      <c r="G13" s="25"/>
      <c r="H13" s="14">
        <v>0</v>
      </c>
      <c r="I13" s="7" t="s">
        <v>38</v>
      </c>
      <c r="J13" s="9" t="s">
        <v>84</v>
      </c>
      <c r="K13" s="9" t="s">
        <v>86</v>
      </c>
      <c r="L13" s="7" t="s">
        <v>38</v>
      </c>
      <c r="M13" s="50"/>
      <c r="N13" s="14"/>
      <c r="O13" s="41"/>
      <c r="P13" s="9"/>
      <c r="Q13" s="2"/>
      <c r="R13" s="2"/>
      <c r="S13" s="2"/>
      <c r="T13" s="2"/>
    </row>
    <row r="14" spans="1:20" ht="32.25">
      <c r="A14" s="9">
        <v>6637088</v>
      </c>
      <c r="B14" s="9" t="s">
        <v>52</v>
      </c>
      <c r="C14" s="9">
        <v>1003860</v>
      </c>
      <c r="D14" s="9">
        <v>912960</v>
      </c>
      <c r="E14" s="13">
        <v>90900</v>
      </c>
      <c r="F14" s="9">
        <f>D14</f>
        <v>912960</v>
      </c>
      <c r="G14" s="56">
        <f>E14</f>
        <v>90900</v>
      </c>
      <c r="H14" s="14"/>
      <c r="I14" s="9" t="s">
        <v>46</v>
      </c>
      <c r="J14" s="9" t="s">
        <v>85</v>
      </c>
      <c r="K14" s="42" t="s">
        <v>96</v>
      </c>
      <c r="L14" s="9" t="s">
        <v>46</v>
      </c>
      <c r="M14" s="12">
        <v>1003860</v>
      </c>
      <c r="N14" s="13">
        <f>C14</f>
        <v>1003860</v>
      </c>
      <c r="O14" s="41" t="s">
        <v>94</v>
      </c>
      <c r="P14" s="9"/>
      <c r="Q14" s="2"/>
      <c r="R14" s="2"/>
      <c r="S14" s="2"/>
      <c r="T14" s="2"/>
    </row>
    <row r="15" spans="1:20">
      <c r="A15" s="11">
        <v>521251</v>
      </c>
      <c r="B15" s="11" t="s">
        <v>53</v>
      </c>
      <c r="C15" s="50"/>
      <c r="D15" s="9"/>
      <c r="E15" s="9"/>
      <c r="F15" s="9"/>
      <c r="G15" s="14"/>
      <c r="H15" s="14"/>
      <c r="I15" s="9" t="s">
        <v>47</v>
      </c>
      <c r="J15" s="9"/>
      <c r="K15" s="9"/>
      <c r="L15" s="9" t="s">
        <v>47</v>
      </c>
      <c r="M15" s="50"/>
      <c r="N15" s="14"/>
      <c r="O15" s="41" t="s">
        <v>95</v>
      </c>
      <c r="P15" s="9"/>
      <c r="Q15" s="2"/>
      <c r="R15" s="2"/>
      <c r="S15" s="2"/>
      <c r="T15" s="2"/>
    </row>
    <row r="16" spans="1:20">
      <c r="A16" s="11"/>
      <c r="B16" s="11"/>
      <c r="C16" s="50"/>
      <c r="D16" s="9"/>
      <c r="E16" s="9"/>
      <c r="F16" s="9"/>
      <c r="G16" s="14"/>
      <c r="H16" s="14"/>
      <c r="I16" s="9" t="s">
        <v>49</v>
      </c>
      <c r="J16" s="9"/>
      <c r="K16" s="9"/>
      <c r="L16" s="9" t="s">
        <v>49</v>
      </c>
      <c r="M16" s="50"/>
      <c r="N16" s="14"/>
      <c r="O16" s="41"/>
      <c r="P16" s="9"/>
      <c r="Q16" s="2"/>
      <c r="R16" s="2"/>
      <c r="S16" s="2"/>
      <c r="T16" s="2"/>
    </row>
    <row r="17" spans="1:20">
      <c r="A17" s="11"/>
      <c r="B17" s="11"/>
      <c r="C17" s="50"/>
      <c r="D17" s="9"/>
      <c r="E17" s="9"/>
      <c r="F17" s="9"/>
      <c r="G17" s="14"/>
      <c r="H17" s="14"/>
      <c r="I17" s="9" t="s">
        <v>48</v>
      </c>
      <c r="J17" s="9"/>
      <c r="K17" s="9"/>
      <c r="L17" s="9" t="s">
        <v>48</v>
      </c>
      <c r="M17" s="50"/>
      <c r="N17" s="14"/>
      <c r="O17" s="41"/>
      <c r="P17" s="9"/>
      <c r="Q17" s="2"/>
      <c r="R17" s="2"/>
      <c r="S17" s="2"/>
      <c r="T17" s="2"/>
    </row>
    <row r="18" spans="1:20">
      <c r="A18" s="11"/>
      <c r="B18" s="11"/>
      <c r="C18" s="50"/>
      <c r="D18" s="9"/>
      <c r="E18" s="9"/>
      <c r="F18" s="9"/>
      <c r="G18" s="14"/>
      <c r="H18" s="14"/>
      <c r="I18" s="9" t="s">
        <v>68</v>
      </c>
      <c r="J18" s="9"/>
      <c r="K18" s="9"/>
      <c r="L18" s="9" t="s">
        <v>68</v>
      </c>
      <c r="M18" s="50"/>
      <c r="N18" s="14"/>
      <c r="O18" s="41"/>
      <c r="P18" s="9"/>
      <c r="Q18" s="2"/>
      <c r="R18" s="2"/>
      <c r="S18" s="2"/>
      <c r="T18" s="2"/>
    </row>
    <row r="19" spans="1:20">
      <c r="A19" s="11"/>
      <c r="B19" s="11"/>
      <c r="C19" s="50"/>
      <c r="D19" s="9"/>
      <c r="E19" s="9"/>
      <c r="F19" s="9"/>
      <c r="G19" s="14"/>
      <c r="H19" s="14"/>
      <c r="I19" s="9" t="s">
        <v>89</v>
      </c>
      <c r="J19" s="9"/>
      <c r="K19" s="9"/>
      <c r="L19" s="9" t="s">
        <v>89</v>
      </c>
      <c r="M19" s="50"/>
      <c r="N19" s="14"/>
      <c r="O19" s="41"/>
      <c r="P19" s="9"/>
      <c r="Q19" s="2"/>
      <c r="R19" s="2"/>
      <c r="S19" s="2"/>
      <c r="T19" s="2"/>
    </row>
    <row r="20" spans="1:20">
      <c r="A20" s="11"/>
      <c r="B20" s="11"/>
      <c r="C20" s="50"/>
      <c r="D20" s="9"/>
      <c r="E20" s="9"/>
      <c r="F20" s="9"/>
      <c r="G20" s="14"/>
      <c r="H20" s="14"/>
      <c r="I20" s="9" t="s">
        <v>90</v>
      </c>
      <c r="J20" s="9"/>
      <c r="K20" s="9"/>
      <c r="L20" s="9" t="s">
        <v>90</v>
      </c>
      <c r="M20" s="50"/>
      <c r="N20" s="14"/>
      <c r="O20" s="41"/>
      <c r="P20" s="9"/>
      <c r="Q20" s="2"/>
      <c r="R20" s="2"/>
      <c r="S20" s="2"/>
      <c r="T20" s="2"/>
    </row>
    <row r="21" spans="1:20">
      <c r="A21" s="11"/>
      <c r="B21" s="11"/>
      <c r="C21" s="50"/>
      <c r="D21" s="9"/>
      <c r="E21" s="9"/>
      <c r="F21" s="9"/>
      <c r="G21" s="14"/>
      <c r="H21" s="14"/>
      <c r="I21" s="9" t="s">
        <v>50</v>
      </c>
      <c r="J21" s="9"/>
      <c r="K21" s="9"/>
      <c r="L21" s="9" t="s">
        <v>50</v>
      </c>
      <c r="M21" s="50"/>
      <c r="N21" s="14"/>
      <c r="O21" s="9"/>
      <c r="P21" s="9"/>
      <c r="Q21" s="2"/>
      <c r="R21" s="2"/>
      <c r="S21" s="2"/>
      <c r="T21" s="2"/>
    </row>
    <row r="22" spans="1:20">
      <c r="A22" s="11"/>
      <c r="B22" s="11"/>
      <c r="C22" s="50"/>
      <c r="D22" s="9"/>
      <c r="E22" s="9"/>
      <c r="F22" s="9"/>
      <c r="G22" s="14"/>
      <c r="H22" s="14"/>
      <c r="I22" s="9" t="s">
        <v>91</v>
      </c>
      <c r="J22" s="9"/>
      <c r="K22" s="9"/>
      <c r="L22" s="9" t="s">
        <v>91</v>
      </c>
      <c r="M22" s="50"/>
      <c r="N22" s="14"/>
      <c r="O22" s="9"/>
      <c r="P22" s="9"/>
      <c r="Q22" s="2"/>
      <c r="R22" s="2"/>
      <c r="S22" s="2"/>
      <c r="T22" s="2"/>
    </row>
    <row r="23" spans="1:20">
      <c r="A23" s="11"/>
      <c r="B23" s="11"/>
      <c r="C23" s="50"/>
      <c r="D23" s="9"/>
      <c r="E23" s="9"/>
      <c r="F23" s="9"/>
      <c r="G23" s="14"/>
      <c r="H23" s="14"/>
      <c r="I23" s="9" t="s">
        <v>92</v>
      </c>
      <c r="J23" s="9"/>
      <c r="K23" s="9"/>
      <c r="L23" s="9" t="s">
        <v>92</v>
      </c>
      <c r="M23" s="50"/>
      <c r="N23" s="14"/>
      <c r="O23" s="9"/>
      <c r="P23" s="9"/>
      <c r="Q23" s="2"/>
      <c r="R23" s="2"/>
      <c r="S23" s="2"/>
      <c r="T23" s="2"/>
    </row>
    <row r="24" spans="1:20">
      <c r="A24" s="15"/>
      <c r="B24" s="15"/>
      <c r="C24" s="31"/>
      <c r="D24" s="10"/>
      <c r="E24" s="10"/>
      <c r="F24" s="10"/>
      <c r="G24" s="24"/>
      <c r="H24" s="24"/>
      <c r="I24" s="10" t="s">
        <v>93</v>
      </c>
      <c r="J24" s="10"/>
      <c r="K24" s="10"/>
      <c r="L24" s="10" t="s">
        <v>93</v>
      </c>
      <c r="M24" s="31"/>
      <c r="N24" s="24"/>
      <c r="O24" s="10"/>
      <c r="P24" s="10"/>
      <c r="Q24" s="2"/>
      <c r="R24" s="2"/>
      <c r="S24" s="2"/>
      <c r="T24" s="2"/>
    </row>
    <row r="25" spans="1:20">
      <c r="A25" s="11" t="s">
        <v>54</v>
      </c>
      <c r="B25" s="11" t="s">
        <v>51</v>
      </c>
      <c r="C25" s="16">
        <f>D25+E25</f>
        <v>103409</v>
      </c>
      <c r="D25" s="12">
        <v>89090</v>
      </c>
      <c r="E25" s="13">
        <v>14319</v>
      </c>
      <c r="F25" s="13">
        <f>D25</f>
        <v>89090</v>
      </c>
      <c r="G25" s="25">
        <v>14268.18</v>
      </c>
      <c r="H25" s="14">
        <v>0</v>
      </c>
      <c r="I25" s="9" t="s">
        <v>40</v>
      </c>
      <c r="J25" s="41" t="s">
        <v>42</v>
      </c>
      <c r="K25" s="9" t="s">
        <v>97</v>
      </c>
      <c r="L25" s="9" t="s">
        <v>40</v>
      </c>
      <c r="M25" s="50"/>
      <c r="N25" s="14"/>
      <c r="O25" s="9" t="s">
        <v>66</v>
      </c>
      <c r="P25" s="9"/>
      <c r="Q25" s="2"/>
      <c r="R25" s="2"/>
      <c r="S25" s="2"/>
      <c r="T25" s="2"/>
    </row>
    <row r="26" spans="1:20" ht="21.75">
      <c r="A26" s="9">
        <v>6637088</v>
      </c>
      <c r="B26" s="9" t="s">
        <v>52</v>
      </c>
      <c r="C26" s="50"/>
      <c r="D26" s="9"/>
      <c r="E26" s="9"/>
      <c r="F26" s="9"/>
      <c r="G26" s="14"/>
      <c r="H26" s="14"/>
      <c r="I26" s="9" t="s">
        <v>39</v>
      </c>
      <c r="J26" s="41" t="s">
        <v>43</v>
      </c>
      <c r="K26" s="9" t="s">
        <v>98</v>
      </c>
      <c r="L26" s="9" t="s">
        <v>39</v>
      </c>
      <c r="M26" s="50">
        <v>64153.35</v>
      </c>
      <c r="N26" s="9">
        <v>64153.35</v>
      </c>
      <c r="O26" s="9" t="s">
        <v>67</v>
      </c>
      <c r="P26" s="9"/>
      <c r="Q26" s="2"/>
      <c r="R26" s="2"/>
      <c r="S26" s="2"/>
      <c r="T26" s="2"/>
    </row>
    <row r="27" spans="1:20">
      <c r="A27" s="11">
        <v>521251</v>
      </c>
      <c r="B27" s="11" t="s">
        <v>53</v>
      </c>
      <c r="C27" s="50"/>
      <c r="D27" s="9"/>
      <c r="E27" s="9"/>
      <c r="F27" s="9"/>
      <c r="G27" s="14"/>
      <c r="H27" s="14"/>
      <c r="I27" s="9"/>
      <c r="J27" s="41"/>
      <c r="K27" s="9" t="s">
        <v>99</v>
      </c>
      <c r="L27" s="9"/>
      <c r="M27" s="50">
        <v>39204.83</v>
      </c>
      <c r="N27" s="9">
        <v>39204.83</v>
      </c>
      <c r="O27" s="9" t="s">
        <v>103</v>
      </c>
      <c r="P27" s="9"/>
      <c r="Q27" s="2"/>
      <c r="R27" s="2"/>
      <c r="S27" s="2"/>
      <c r="T27" s="2"/>
    </row>
    <row r="28" spans="1:20">
      <c r="A28" s="11"/>
      <c r="B28" s="11"/>
      <c r="C28" s="50"/>
      <c r="D28" s="9"/>
      <c r="E28" s="9"/>
      <c r="F28" s="9"/>
      <c r="G28" s="14"/>
      <c r="H28" s="14"/>
      <c r="I28" s="9"/>
      <c r="J28" s="41"/>
      <c r="K28" s="9" t="s">
        <v>100</v>
      </c>
      <c r="L28" s="9"/>
      <c r="M28" s="50"/>
      <c r="N28" s="14"/>
      <c r="O28" s="17">
        <v>42618</v>
      </c>
      <c r="P28" s="17"/>
      <c r="Q28" s="2"/>
      <c r="R28" s="2"/>
      <c r="S28" s="2"/>
      <c r="T28" s="2"/>
    </row>
    <row r="29" spans="1:20">
      <c r="A29" s="11"/>
      <c r="B29" s="11"/>
      <c r="C29" s="50"/>
      <c r="D29" s="9"/>
      <c r="E29" s="9"/>
      <c r="F29" s="9"/>
      <c r="G29" s="14"/>
      <c r="H29" s="14"/>
      <c r="I29" s="9"/>
      <c r="J29" s="9"/>
      <c r="K29" s="9" t="s">
        <v>101</v>
      </c>
      <c r="L29" s="9"/>
      <c r="M29" s="50"/>
      <c r="N29" s="14"/>
      <c r="O29" s="17" t="s">
        <v>104</v>
      </c>
      <c r="P29" s="17"/>
      <c r="Q29" s="2"/>
      <c r="R29" s="2"/>
      <c r="S29" s="2"/>
      <c r="T29" s="2"/>
    </row>
    <row r="30" spans="1:20" ht="27" customHeight="1">
      <c r="A30" s="15"/>
      <c r="B30" s="15"/>
      <c r="C30" s="31"/>
      <c r="D30" s="10"/>
      <c r="E30" s="10"/>
      <c r="F30" s="10"/>
      <c r="G30" s="24"/>
      <c r="H30" s="24"/>
      <c r="I30" s="10"/>
      <c r="J30" s="10"/>
      <c r="K30" s="10" t="s">
        <v>102</v>
      </c>
      <c r="L30" s="10"/>
      <c r="M30" s="31"/>
      <c r="N30" s="24"/>
      <c r="O30" s="18">
        <v>42622</v>
      </c>
      <c r="P30" s="18"/>
      <c r="Q30" s="2"/>
      <c r="R30" s="2"/>
      <c r="S30" s="2"/>
      <c r="T30" s="2"/>
    </row>
    <row r="31" spans="1:20">
      <c r="A31" s="11"/>
      <c r="B31" s="11"/>
      <c r="C31" s="50"/>
      <c r="D31" s="9"/>
      <c r="E31" s="9"/>
      <c r="F31" s="9"/>
      <c r="G31" s="14"/>
      <c r="H31" s="14"/>
      <c r="I31" s="41"/>
      <c r="J31" s="9"/>
      <c r="K31" s="9"/>
      <c r="L31" s="9"/>
      <c r="M31" s="50"/>
      <c r="N31" s="14"/>
      <c r="O31" s="17"/>
      <c r="P31" s="17"/>
    </row>
    <row r="32" spans="1:20" ht="21.75">
      <c r="A32" s="11" t="s">
        <v>54</v>
      </c>
      <c r="B32" s="11" t="s">
        <v>51</v>
      </c>
      <c r="C32" s="51">
        <f>D32+E32</f>
        <v>37000</v>
      </c>
      <c r="D32" s="13">
        <v>33640</v>
      </c>
      <c r="E32" s="13">
        <v>3360</v>
      </c>
      <c r="F32" s="16">
        <f>D32</f>
        <v>33640</v>
      </c>
      <c r="G32" s="26">
        <f>E32</f>
        <v>3360</v>
      </c>
      <c r="H32" s="14">
        <v>0</v>
      </c>
      <c r="I32" s="41" t="s">
        <v>41</v>
      </c>
      <c r="J32" s="9" t="s">
        <v>44</v>
      </c>
      <c r="K32" s="9" t="s">
        <v>106</v>
      </c>
      <c r="L32" s="41" t="s">
        <v>41</v>
      </c>
      <c r="M32" s="12">
        <v>37000</v>
      </c>
      <c r="N32" s="13">
        <v>37000</v>
      </c>
      <c r="O32" s="9" t="s">
        <v>109</v>
      </c>
      <c r="P32" s="9"/>
    </row>
    <row r="33" spans="1:16" ht="21.75" customHeight="1">
      <c r="A33" s="9">
        <v>6637088</v>
      </c>
      <c r="B33" s="9" t="s">
        <v>52</v>
      </c>
      <c r="C33" s="12"/>
      <c r="D33" s="13"/>
      <c r="E33" s="13"/>
      <c r="F33" s="13"/>
      <c r="G33" s="25"/>
      <c r="H33" s="14"/>
      <c r="I33" s="41" t="s">
        <v>105</v>
      </c>
      <c r="J33" s="9" t="s">
        <v>45</v>
      </c>
      <c r="K33" s="9" t="s">
        <v>107</v>
      </c>
      <c r="L33" s="41" t="s">
        <v>105</v>
      </c>
      <c r="M33" s="12"/>
      <c r="N33" s="13"/>
      <c r="O33" s="17" t="s">
        <v>110</v>
      </c>
      <c r="P33" s="9"/>
    </row>
    <row r="34" spans="1:16">
      <c r="A34" s="11">
        <v>521251</v>
      </c>
      <c r="B34" s="11" t="s">
        <v>53</v>
      </c>
      <c r="C34" s="50"/>
      <c r="D34" s="9"/>
      <c r="E34" s="9"/>
      <c r="F34" s="9"/>
      <c r="G34" s="14"/>
      <c r="H34" s="14"/>
      <c r="I34" s="9"/>
      <c r="J34" s="9"/>
      <c r="K34" s="9" t="s">
        <v>108</v>
      </c>
      <c r="L34" s="9"/>
      <c r="M34" s="12"/>
      <c r="N34" s="13"/>
      <c r="O34" s="17">
        <v>42527</v>
      </c>
      <c r="P34" s="17"/>
    </row>
    <row r="35" spans="1:16">
      <c r="A35" s="15"/>
      <c r="B35" s="15"/>
      <c r="C35" s="31"/>
      <c r="D35" s="10"/>
      <c r="E35" s="10"/>
      <c r="F35" s="10"/>
      <c r="G35" s="24"/>
      <c r="H35" s="24"/>
      <c r="I35" s="10"/>
      <c r="J35" s="10"/>
      <c r="K35" s="10"/>
      <c r="L35" s="10"/>
      <c r="M35" s="31"/>
      <c r="N35" s="24"/>
      <c r="O35" s="18"/>
      <c r="P35" s="18"/>
    </row>
    <row r="36" spans="1:16" ht="14.25" customHeight="1">
      <c r="A36" s="11" t="s">
        <v>54</v>
      </c>
      <c r="B36" s="11" t="s">
        <v>51</v>
      </c>
      <c r="C36" s="50"/>
      <c r="D36" s="9"/>
      <c r="E36" s="9"/>
      <c r="F36" s="9"/>
      <c r="G36" s="14"/>
      <c r="H36" s="14"/>
      <c r="I36" s="9" t="s">
        <v>111</v>
      </c>
      <c r="J36" s="41" t="s">
        <v>114</v>
      </c>
      <c r="K36" s="9" t="s">
        <v>115</v>
      </c>
      <c r="L36" s="9" t="s">
        <v>111</v>
      </c>
      <c r="M36" s="50"/>
      <c r="N36" s="14"/>
      <c r="O36" s="43" t="s">
        <v>118</v>
      </c>
      <c r="P36" s="17"/>
    </row>
    <row r="37" spans="1:16">
      <c r="A37" s="9">
        <v>6637088</v>
      </c>
      <c r="B37" s="9" t="s">
        <v>52</v>
      </c>
      <c r="C37" s="12">
        <v>178351</v>
      </c>
      <c r="D37" s="13">
        <v>162140</v>
      </c>
      <c r="E37" s="13">
        <v>16211</v>
      </c>
      <c r="F37" s="16">
        <f>D37</f>
        <v>162140</v>
      </c>
      <c r="G37" s="26">
        <f>E37</f>
        <v>16211</v>
      </c>
      <c r="H37" s="14"/>
      <c r="I37" s="9" t="s">
        <v>112</v>
      </c>
      <c r="J37" s="41"/>
      <c r="K37" s="9" t="s">
        <v>116</v>
      </c>
      <c r="L37" s="9" t="s">
        <v>112</v>
      </c>
      <c r="M37" s="51">
        <f>C37</f>
        <v>178351</v>
      </c>
      <c r="N37" s="26">
        <f>M37</f>
        <v>178351</v>
      </c>
      <c r="O37" s="43" t="s">
        <v>117</v>
      </c>
      <c r="P37" s="17"/>
    </row>
    <row r="38" spans="1:16">
      <c r="A38" s="15">
        <v>521251</v>
      </c>
      <c r="B38" s="15" t="s">
        <v>53</v>
      </c>
      <c r="C38" s="31"/>
      <c r="D38" s="10"/>
      <c r="E38" s="10"/>
      <c r="F38" s="10"/>
      <c r="G38" s="24"/>
      <c r="H38" s="24"/>
      <c r="I38" s="10" t="s">
        <v>113</v>
      </c>
      <c r="J38" s="44"/>
      <c r="K38" s="10"/>
      <c r="L38" s="10" t="s">
        <v>113</v>
      </c>
      <c r="M38" s="31"/>
      <c r="N38" s="24"/>
      <c r="O38" s="18"/>
      <c r="P38" s="18"/>
    </row>
    <row r="39" spans="1:16">
      <c r="A39" s="11" t="s">
        <v>54</v>
      </c>
      <c r="B39" s="11" t="s">
        <v>51</v>
      </c>
      <c r="C39" s="51"/>
      <c r="D39" s="13"/>
      <c r="E39" s="13"/>
      <c r="F39" s="16"/>
      <c r="G39" s="26"/>
      <c r="H39" s="14">
        <v>0</v>
      </c>
      <c r="I39" s="9" t="s">
        <v>41</v>
      </c>
      <c r="J39" s="9" t="s">
        <v>44</v>
      </c>
      <c r="K39" s="9" t="s">
        <v>106</v>
      </c>
      <c r="L39" s="9" t="s">
        <v>41</v>
      </c>
      <c r="M39" s="12"/>
      <c r="N39" s="13"/>
      <c r="O39" s="9" t="s">
        <v>109</v>
      </c>
      <c r="P39" s="9"/>
    </row>
    <row r="40" spans="1:16">
      <c r="A40" s="9">
        <v>6637088</v>
      </c>
      <c r="B40" s="9" t="s">
        <v>52</v>
      </c>
      <c r="C40" s="12">
        <v>391310</v>
      </c>
      <c r="D40" s="13">
        <v>355740</v>
      </c>
      <c r="E40" s="13">
        <v>35570</v>
      </c>
      <c r="F40" s="13">
        <f>D40</f>
        <v>355740</v>
      </c>
      <c r="G40" s="25">
        <f>E40</f>
        <v>35570</v>
      </c>
      <c r="H40" s="14"/>
      <c r="I40" s="9" t="s">
        <v>119</v>
      </c>
      <c r="J40" s="9" t="s">
        <v>45</v>
      </c>
      <c r="K40" s="9" t="s">
        <v>121</v>
      </c>
      <c r="L40" s="9" t="s">
        <v>119</v>
      </c>
      <c r="M40" s="12">
        <v>95760.5</v>
      </c>
      <c r="N40" s="13">
        <f>M40</f>
        <v>95760.5</v>
      </c>
      <c r="O40" s="17" t="s">
        <v>123</v>
      </c>
      <c r="P40" s="9"/>
    </row>
    <row r="41" spans="1:16">
      <c r="A41" s="11">
        <v>521251</v>
      </c>
      <c r="B41" s="11" t="s">
        <v>53</v>
      </c>
      <c r="C41" s="50"/>
      <c r="D41" s="9"/>
      <c r="E41" s="9"/>
      <c r="F41" s="9"/>
      <c r="G41" s="14"/>
      <c r="H41" s="14"/>
      <c r="I41" s="9" t="s">
        <v>120</v>
      </c>
      <c r="J41" s="9"/>
      <c r="K41" s="9" t="s">
        <v>122</v>
      </c>
      <c r="L41" s="9" t="s">
        <v>120</v>
      </c>
      <c r="M41" s="12"/>
      <c r="N41" s="13"/>
      <c r="O41" s="17">
        <v>42527</v>
      </c>
      <c r="P41" s="17"/>
    </row>
    <row r="42" spans="1:16">
      <c r="A42" s="9"/>
      <c r="B42" s="9"/>
      <c r="C42" s="50"/>
      <c r="D42" s="9"/>
      <c r="E42" s="9"/>
      <c r="F42" s="9"/>
      <c r="G42" s="14"/>
      <c r="H42" s="14"/>
      <c r="I42" s="9"/>
      <c r="J42" s="9"/>
      <c r="K42" s="9" t="s">
        <v>106</v>
      </c>
      <c r="L42" s="9"/>
      <c r="M42" s="50"/>
      <c r="N42" s="9"/>
      <c r="O42" s="9" t="s">
        <v>109</v>
      </c>
      <c r="P42" s="17"/>
    </row>
    <row r="43" spans="1:16">
      <c r="A43" s="9"/>
      <c r="B43" s="14"/>
      <c r="C43" s="50"/>
      <c r="D43" s="9"/>
      <c r="E43" s="14"/>
      <c r="F43" s="14"/>
      <c r="G43" s="14"/>
      <c r="H43" s="9"/>
      <c r="I43" s="9"/>
      <c r="J43" s="9"/>
      <c r="K43" s="9" t="s">
        <v>126</v>
      </c>
      <c r="L43" s="9"/>
      <c r="M43" s="12">
        <v>95551.5</v>
      </c>
      <c r="N43" s="13">
        <v>95551.5</v>
      </c>
      <c r="O43" s="17" t="s">
        <v>125</v>
      </c>
      <c r="P43" s="9"/>
    </row>
    <row r="44" spans="1:16">
      <c r="A44" s="9"/>
      <c r="B44" s="9"/>
      <c r="C44" s="50"/>
      <c r="D44" s="9"/>
      <c r="E44" s="9"/>
      <c r="F44" s="9"/>
      <c r="G44" s="14"/>
      <c r="H44" s="14"/>
      <c r="I44" s="9"/>
      <c r="J44" s="9"/>
      <c r="K44" s="9" t="s">
        <v>124</v>
      </c>
      <c r="L44" s="9"/>
      <c r="M44" s="50"/>
      <c r="N44" s="9"/>
      <c r="O44" s="17">
        <v>42527</v>
      </c>
      <c r="P44" s="9"/>
    </row>
    <row r="45" spans="1:16">
      <c r="A45" s="9"/>
      <c r="B45" s="9"/>
      <c r="C45" s="50"/>
      <c r="D45" s="9"/>
      <c r="E45" s="9"/>
      <c r="F45" s="9"/>
      <c r="G45" s="14"/>
      <c r="H45" s="14"/>
      <c r="I45" s="9"/>
      <c r="J45" s="9"/>
      <c r="K45" s="9" t="s">
        <v>106</v>
      </c>
      <c r="L45" s="9"/>
      <c r="M45" s="50"/>
      <c r="N45" s="9"/>
      <c r="O45" s="9" t="s">
        <v>109</v>
      </c>
      <c r="P45" s="27"/>
    </row>
    <row r="46" spans="1:16">
      <c r="A46" s="9"/>
      <c r="B46" s="9"/>
      <c r="C46" s="50"/>
      <c r="D46" s="9"/>
      <c r="E46" s="9"/>
      <c r="F46" s="9"/>
      <c r="G46" s="14"/>
      <c r="H46" s="14"/>
      <c r="I46" s="9"/>
      <c r="J46" s="9"/>
      <c r="K46" s="9" t="s">
        <v>127</v>
      </c>
      <c r="L46" s="9"/>
      <c r="M46" s="12">
        <v>99999</v>
      </c>
      <c r="N46" s="13">
        <v>99999</v>
      </c>
      <c r="O46" s="17" t="s">
        <v>129</v>
      </c>
      <c r="P46" s="27"/>
    </row>
    <row r="47" spans="1:16">
      <c r="A47" s="9"/>
      <c r="B47" s="9"/>
      <c r="C47" s="50"/>
      <c r="D47" s="9"/>
      <c r="E47" s="9"/>
      <c r="F47" s="9"/>
      <c r="G47" s="14"/>
      <c r="H47" s="14"/>
      <c r="I47" s="9"/>
      <c r="J47" s="9"/>
      <c r="K47" s="9" t="s">
        <v>128</v>
      </c>
      <c r="L47" s="9"/>
      <c r="M47" s="50"/>
      <c r="N47" s="9"/>
      <c r="O47" s="17">
        <v>42527</v>
      </c>
      <c r="P47" s="27"/>
    </row>
    <row r="48" spans="1:16">
      <c r="A48" s="9"/>
      <c r="B48" s="9"/>
      <c r="C48" s="50"/>
      <c r="D48" s="9"/>
      <c r="E48" s="9"/>
      <c r="F48" s="9"/>
      <c r="G48" s="14"/>
      <c r="H48" s="14"/>
      <c r="I48" s="9"/>
      <c r="J48" s="9"/>
      <c r="K48" s="9" t="s">
        <v>106</v>
      </c>
      <c r="L48" s="9"/>
      <c r="M48" s="50"/>
      <c r="N48" s="9"/>
      <c r="O48" s="9" t="s">
        <v>109</v>
      </c>
      <c r="P48" s="27"/>
    </row>
    <row r="49" spans="1:16">
      <c r="A49" s="9"/>
      <c r="B49" s="9"/>
      <c r="C49" s="50"/>
      <c r="D49" s="9"/>
      <c r="E49" s="9"/>
      <c r="F49" s="9"/>
      <c r="G49" s="14"/>
      <c r="H49" s="14"/>
      <c r="I49" s="9"/>
      <c r="J49" s="9"/>
      <c r="K49" s="9" t="s">
        <v>130</v>
      </c>
      <c r="L49" s="9"/>
      <c r="M49" s="12">
        <v>99999</v>
      </c>
      <c r="N49" s="13">
        <v>99999</v>
      </c>
      <c r="O49" s="17" t="s">
        <v>132</v>
      </c>
      <c r="P49" s="27"/>
    </row>
    <row r="50" spans="1:16">
      <c r="A50" s="10"/>
      <c r="B50" s="10"/>
      <c r="C50" s="31"/>
      <c r="D50" s="10"/>
      <c r="E50" s="10"/>
      <c r="F50" s="10"/>
      <c r="G50" s="24"/>
      <c r="H50" s="24"/>
      <c r="I50" s="10"/>
      <c r="J50" s="10"/>
      <c r="K50" s="10" t="s">
        <v>131</v>
      </c>
      <c r="L50" s="10"/>
      <c r="M50" s="31"/>
      <c r="N50" s="10"/>
      <c r="O50" s="18">
        <v>42527</v>
      </c>
      <c r="P50" s="18"/>
    </row>
    <row r="51" spans="1:16" ht="32.25" customHeight="1">
      <c r="A51" s="57" t="s">
        <v>69</v>
      </c>
      <c r="B51" s="15"/>
      <c r="C51" s="30">
        <f>C14+C25+C32+C37+C40</f>
        <v>1713930</v>
      </c>
      <c r="D51" s="19">
        <f>D14+D25+D32+D37+D40</f>
        <v>1553570</v>
      </c>
      <c r="E51" s="19">
        <f>E14+E25+E32+E37+E40</f>
        <v>160360</v>
      </c>
      <c r="F51" s="19">
        <f>F14+F25+F32+F37+F40</f>
        <v>1553570</v>
      </c>
      <c r="G51" s="19">
        <f>G14+G25+G32+G37+G40</f>
        <v>160309.18</v>
      </c>
      <c r="H51" s="24"/>
      <c r="I51" s="31"/>
      <c r="J51" s="31"/>
      <c r="K51" s="31"/>
      <c r="L51" s="31"/>
      <c r="M51" s="30">
        <f>M14+M26+M27+M32+M37+M40+M43+M46+M49</f>
        <v>1713879.1800000002</v>
      </c>
      <c r="N51" s="30">
        <f>N14+N26+N27+N32+N37+N40+N43+N46+N49</f>
        <v>1713879.1800000002</v>
      </c>
      <c r="O51" s="18"/>
      <c r="P51" s="18"/>
    </row>
    <row r="53" spans="1:16">
      <c r="A53" s="20" t="s">
        <v>70</v>
      </c>
      <c r="B53" s="21"/>
      <c r="C53" s="52"/>
      <c r="D53" s="45"/>
      <c r="E53" s="46"/>
      <c r="F53" s="45"/>
      <c r="G53" s="32" t="s">
        <v>71</v>
      </c>
      <c r="H53" s="32"/>
      <c r="I53" s="32"/>
      <c r="J53" s="32"/>
    </row>
    <row r="54" spans="1:16">
      <c r="A54" s="33" t="s">
        <v>80</v>
      </c>
      <c r="B54" s="34"/>
      <c r="C54" s="34"/>
      <c r="D54" s="34"/>
      <c r="E54" s="45" t="s">
        <v>76</v>
      </c>
      <c r="F54" s="45"/>
      <c r="G54" s="32"/>
      <c r="H54" s="32"/>
      <c r="I54" s="32"/>
      <c r="J54" s="32"/>
    </row>
    <row r="55" spans="1:16">
      <c r="A55" s="21" t="s">
        <v>81</v>
      </c>
      <c r="B55" s="22"/>
      <c r="C55" s="53"/>
      <c r="D55" s="45"/>
      <c r="E55" s="45"/>
      <c r="F55" s="45"/>
      <c r="G55" s="32"/>
      <c r="H55" s="32"/>
      <c r="I55" s="32"/>
      <c r="J55" s="32"/>
    </row>
    <row r="56" spans="1:16" s="1" customFormat="1" ht="33.75" customHeight="1">
      <c r="A56" s="21" t="s">
        <v>79</v>
      </c>
      <c r="B56" s="21"/>
      <c r="C56" s="52"/>
      <c r="D56" s="45"/>
      <c r="E56" s="45"/>
      <c r="F56" s="45"/>
      <c r="G56" s="32"/>
      <c r="H56" s="32"/>
      <c r="I56" s="32"/>
      <c r="J56" s="32"/>
      <c r="M56" s="55"/>
    </row>
    <row r="57" spans="1:16" s="1" customFormat="1" ht="15" customHeight="1">
      <c r="A57" s="21" t="s">
        <v>82</v>
      </c>
      <c r="B57" s="21"/>
      <c r="C57" s="52"/>
      <c r="D57" s="45"/>
      <c r="E57" s="45"/>
      <c r="F57" s="45"/>
      <c r="G57" s="32" t="s">
        <v>72</v>
      </c>
      <c r="H57" s="32"/>
      <c r="I57" s="32" t="s">
        <v>73</v>
      </c>
      <c r="J57" s="32"/>
      <c r="M57" s="55"/>
    </row>
    <row r="58" spans="1:16">
      <c r="A58" s="28" t="s">
        <v>77</v>
      </c>
      <c r="B58" s="28"/>
      <c r="C58" s="54"/>
      <c r="D58" s="45"/>
      <c r="E58" s="45"/>
      <c r="F58" s="45"/>
      <c r="G58" s="32" t="s">
        <v>74</v>
      </c>
      <c r="H58" s="32"/>
      <c r="I58" s="32" t="s">
        <v>75</v>
      </c>
      <c r="J58" s="32"/>
    </row>
    <row r="59" spans="1:16" ht="18" customHeight="1">
      <c r="A59" s="21" t="s">
        <v>78</v>
      </c>
      <c r="C59" s="54"/>
      <c r="D59" s="47"/>
    </row>
    <row r="60" spans="1:16">
      <c r="A60" s="21" t="s">
        <v>133</v>
      </c>
    </row>
    <row r="61" spans="1:16">
      <c r="A61" s="21"/>
    </row>
  </sheetData>
  <mergeCells count="7">
    <mergeCell ref="G58:H58"/>
    <mergeCell ref="I58:J58"/>
    <mergeCell ref="A54:D54"/>
    <mergeCell ref="J6:P7"/>
    <mergeCell ref="G53:J56"/>
    <mergeCell ref="G57:H57"/>
    <mergeCell ref="I57:J5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2017-01-11T16:03:37Z</dcterms:modified>
</cp:coreProperties>
</file>