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calcMode="manual" fullCalcOnLoad="1" refMode="R1C1"/>
</workbook>
</file>

<file path=xl/sharedStrings.xml><?xml version="1.0" encoding="utf-8"?>
<sst xmlns="http://schemas.openxmlformats.org/spreadsheetml/2006/main" count="612" uniqueCount="373">
  <si>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</si>
  <si>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</si>
  <si>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</si>
  <si>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</si>
  <si>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</si>
  <si>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</si>
  <si>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</si>
  <si>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</si>
  <si>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</si>
  <si>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</si>
  <si>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</si>
  <si>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</si>
  <si>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</si>
  <si>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</si>
  <si>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</si>
  <si>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</si>
  <si>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0111,0113,1301</t>
  </si>
  <si>
    <t>ст. 14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</si>
  <si>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</si>
  <si>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</si>
  <si>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</si>
  <si>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</si>
  <si>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</si>
  <si>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</si>
  <si>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</si>
  <si>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</si>
  <si>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Постановление Правительства Ленинградской области от 30-07-2009 №237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</si>
  <si>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, п. 3</t>
  </si>
  <si>
    <t>23-09-2009 - не установлен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</si>
  <si>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</si>
  <si>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</si>
  <si>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Постановление Правительства Ленинградской области от 07-10-2011 №323 "О долгосрочной целевой программе "Чистая вода Ленинградской области" на 2011-2017 годы"</t>
  </si>
  <si>
    <t>, п. 4</t>
  </si>
  <si>
    <t>23-11-2011 - не установлен</t>
  </si>
  <si>
    <t>Постановление Правительства Ленинградской области от 30-12-2009 №412 "Об утверждении Положения о формировании и реализации адресной инвестиционной программы за счет средств областного бюджета"</t>
  </si>
  <si>
    <t>, п. 2</t>
  </si>
  <si>
    <t>01-01-2010 - не установлен</t>
  </si>
  <si>
    <t xml:space="preserve">Постановление Правительства Ленинградской области от 19-06-2008 №179 "Об утверждении Порядка предоставления и расходования средств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 Ленинградской области" </t>
  </si>
  <si>
    <t>, п. 1</t>
  </si>
  <si>
    <t>30-07-2008 - 24-10-2012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</si>
  <si>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</si>
  <si>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</si>
  <si>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</si>
  <si>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</si>
  <si>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Правительства Ленинградской области от 07-07-2011 №205 "Об утверждении региональной программы "Стимулирование развития жилищного строительства на территории Ленинградской области в 2011-2015 годах"</t>
  </si>
  <si>
    <t>30-07-2011 -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</si>
  <si>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</si>
  <si>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</si>
  <si>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</si>
  <si>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0409,0412,0503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</si>
  <si>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</si>
  <si>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 xml:space="preserve"> Постановление Правительства Ленинградской области от 26-02-2013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</si>
  <si>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t>22-04-2013 -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</si>
  <si>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</si>
  <si>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</si>
  <si>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</si>
  <si>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0113,0501</t>
  </si>
  <si>
    <t>Федеральный закон  от 29-12-2004 №188-ФЗ "Жилищный кодекс РФ"</t>
  </si>
  <si>
    <t>ст. 2</t>
  </si>
  <si>
    <t>01-03-2005 - не установлен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</si>
  <si>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</si>
  <si>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, п. 6</t>
  </si>
  <si>
    <t>14-08-2008 - не установлен</t>
  </si>
  <si>
    <t>Постановление Правительства Ленинградской области от 01-09-2010 №231 "Об утверждении Порядка распределения и расходования субсидий бюджетам монопрофильных муниципальных образований Ленинградской области на обеспечение мероприятий по капитальному ремонту многоквартирных домов в рамках поддержки монопрофильных муниципальных образований"</t>
  </si>
  <si>
    <t>30-09-2010 -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</si>
  <si>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</si>
  <si>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</si>
  <si>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</si>
  <si>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</si>
  <si>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</si>
  <si>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 xml:space="preserve"> Постановление Правительства Ленинградской области от 19-10-2012 №325 "О долгосрочной целевой программе "Профилактика правонарушений и террористических угроз в Ленинградской области на 2013-2015 годы"</t>
  </si>
  <si>
    <t>06-12-2012 - не установлен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</si>
  <si>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</si>
  <si>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</si>
  <si>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</si>
  <si>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</si>
  <si>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</si>
  <si>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</si>
  <si>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</si>
  <si>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</si>
  <si>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</si>
  <si>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</si>
  <si>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</si>
  <si>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</si>
  <si>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</si>
  <si>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</si>
  <si>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0113,0310,0314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</si>
  <si>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</si>
  <si>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</si>
  <si>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</si>
  <si>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</si>
  <si>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</si>
  <si>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</si>
  <si>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</si>
  <si>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</si>
  <si>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0410,0502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</si>
  <si>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</si>
  <si>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</si>
  <si>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</si>
  <si>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</si>
  <si>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</si>
  <si>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</si>
  <si>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</si>
  <si>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</si>
  <si>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</si>
  <si>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</si>
  <si>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, п. 7</t>
  </si>
  <si>
    <t>01-09-2011 -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</si>
  <si>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</si>
  <si>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</si>
  <si>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</si>
  <si>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Постановление Правительства РФ от 03-12-2002 №858 "О федеральной целевой программе "Социальное развитие села до 2013 года"</t>
  </si>
  <si>
    <t>, ч. IV</t>
  </si>
  <si>
    <t>09-12-2002 - не установлен</t>
  </si>
  <si>
    <t>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</si>
  <si>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21-10-2009 - не установлен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</si>
  <si>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</si>
  <si>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>30-09-2011 - не установлен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</si>
  <si>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</si>
  <si>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</si>
  <si>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</si>
  <si>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0412,1101,1102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</si>
  <si>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</si>
  <si>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</si>
  <si>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</si>
  <si>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</si>
  <si>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</si>
  <si>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</si>
  <si>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</si>
  <si>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</si>
  <si>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</si>
  <si>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</si>
  <si>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0409,0501,0503</t>
  </si>
  <si>
    <t>Постановление Правительства Ленинградской области от 07-07-2011 №206 "О долгосрочной целевой программе "Охрана окружающей среды и природопользование в Ленинградской области на 2011-2015 годы"</t>
  </si>
  <si>
    <t>19-08-2011 - не установлен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</si>
  <si>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</si>
  <si>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</si>
  <si>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</si>
  <si>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</si>
  <si>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</si>
  <si>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</si>
  <si>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</si>
  <si>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</si>
  <si>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РП-А-3300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</si>
  <si>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</si>
  <si>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</si>
  <si>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</si>
  <si>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</si>
  <si>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</si>
  <si>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</si>
  <si>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</si>
  <si>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</si>
  <si>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</si>
  <si>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</si>
  <si>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</si>
  <si>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27-12-2011 - не установлен</t>
  </si>
  <si>
    <t xml:space="preserve"> Постановление Правительства Ленинградской области от 31-03-2011 №80 "О долгосрочной целевой программе "Дети Ленинградской области" на 2011-2013 годы"</t>
  </si>
  <si>
    <t>12-05-2011 - не установлен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</si>
  <si>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</si>
  <si>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</si>
  <si>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</si>
  <si>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1006</t>
  </si>
  <si>
    <t>1.1.47.</t>
  </si>
  <si>
    <t>осуществление мер по противодействию коррупции в границах поселения</t>
  </si>
  <si>
    <t>РП-А-4700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</si>
  <si>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</si>
  <si>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</si>
  <si>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</si>
  <si>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0113,0501,0503,0801</t>
  </si>
  <si>
    <t>1.1.86.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</si>
  <si>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</si>
  <si>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РП-А-8600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</si>
  <si>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</si>
  <si>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</si>
  <si>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</si>
  <si>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</si>
  <si>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</si>
  <si>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</si>
  <si>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</si>
  <si>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08-05-2006 - не установлен</t>
  </si>
  <si>
    <t>Федеральный закон от 03-12-2012 №216-ФЗ "О федеральном бюджете на 2013 год и на плановый период 2014 и 2015 годов"</t>
  </si>
  <si>
    <t>ст. 12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</si>
  <si>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</si>
  <si>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</si>
  <si>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</si>
  <si>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</si>
  <si>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</si>
  <si>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</si>
  <si>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0104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</si>
  <si>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</si>
  <si>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</si>
  <si>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</si>
  <si>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</si>
  <si>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</si>
  <si>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</si>
  <si>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</si>
  <si>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</si>
  <si>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</si>
  <si>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</si>
  <si>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</si>
  <si>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</si>
  <si>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</si>
  <si>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</si>
  <si>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</si>
  <si>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</si>
  <si>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</si>
  <si>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</si>
  <si>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</si>
  <si>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</si>
  <si>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</si>
  <si>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</si>
  <si>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</si>
  <si>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</si>
  <si>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</si>
  <si>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гр.15</t>
  </si>
  <si>
    <t>гр.16</t>
  </si>
  <si>
    <t>Наименование вопроса местного значения, расходного обязательства</t>
  </si>
  <si>
    <t>гр.17</t>
  </si>
  <si>
    <t>гр.18</t>
  </si>
  <si>
    <t>гр.19</t>
  </si>
  <si>
    <t>1.</t>
  </si>
  <si>
    <t>1.1.</t>
  </si>
  <si>
    <t/>
  </si>
  <si>
    <t>1.3.</t>
  </si>
  <si>
    <t>1.4.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</si>
  <si>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</si>
  <si>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</si>
  <si>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</si>
  <si>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</si>
  <si>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</si>
  <si>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</si>
  <si>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</si>
  <si>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</si>
  <si>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</si>
  <si>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</si>
  <si>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0501</t>
  </si>
  <si>
    <t>ст. 14.1</t>
  </si>
  <si>
    <t>01-01-2007 - не установлен</t>
  </si>
  <si>
    <t>1.4.10.</t>
  </si>
  <si>
    <t>иные расходные обязательства за счет собственных доходов</t>
  </si>
  <si>
    <t>РП-Г-1000</t>
  </si>
  <si>
    <t>0113,0501,1003</t>
  </si>
  <si>
    <t>ИТОГО расходные обязательства поселений</t>
  </si>
  <si>
    <t>РП-И-9999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</si>
  <si>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</si>
  <si>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</si>
  <si>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</si>
  <si>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</si>
  <si>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</si>
  <si>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</si>
  <si>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</si>
  <si>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0102,0103,0104,0106,0113,1001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</si>
  <si>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</si>
  <si>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</si>
  <si>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</si>
  <si>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</si>
  <si>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</si>
  <si>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</si>
  <si>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 xml:space="preserve">  </t>
  </si>
  <si>
    <t>, п. 1,2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</si>
  <si>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</si>
  <si>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01-01-2013 - 31-12-2013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</si>
  <si>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</si>
  <si>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</si>
  <si>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</si>
  <si>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</si>
  <si>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</si>
  <si>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</si>
  <si>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</si>
  <si>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</si>
  <si>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</si>
  <si>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</si>
  <si>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</si>
  <si>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</si>
  <si>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</si>
  <si>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</si>
  <si>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</si>
  <si>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</si>
  <si>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</si>
  <si>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>0103,0104,0113,</t>
  </si>
  <si>
    <t>0412,0502,1003,0501</t>
  </si>
  <si>
    <t>Объем средств на исполнение расходного обязательства  (тыс.рублей)</t>
  </si>
  <si>
    <t>Нормативные правовые акты, договоры, соглашения муниципального образования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</si>
  <si>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</si>
  <si>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</si>
  <si>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Постановление адм-ции МО Суховское СП №1 от 10.01.06г."Об утверждении Положения "О порядке и условиях назначения и выплаты работникам администрации МО Суховское сельское поселение МО Кировский муниципальный район ЛО ежемесячной надбавки к должностьному окладу за особые условия работы, ежемесячного денежного поощрения по результатам работы и материальной помощи"</t>
  </si>
  <si>
    <t>10-01-2006 - не установлен</t>
  </si>
  <si>
    <t xml:space="preserve">Постановление адм-ции МО Суховское СП № 1 от 10.01.08г."Об утверждении Положения о видах поощрений и порядке их применения к муниципальным служащим МО Суховское СП Кировский муниципальный район ЛО.  </t>
  </si>
  <si>
    <t>10-01-2008 - не установлен</t>
  </si>
  <si>
    <t xml:space="preserve">Решение СД от 23.10.2007г. №22 "О порядке назначения выплаты пенсии за выслугу лет лицам, замещавшим должности муниципальной службы муниципального образования Суховское с.п.МО Кировский мун.р-нЛО и доплаты к пенсии лицам, замещавшим выборные мун. должности в органах местного самоупр. и выборн. должности в орг. гос. власти на территории Сух.с.п.Кировского р-на ЛО  </t>
  </si>
  <si>
    <t>Решение СД № 35 от 31.01.2005г."Об определении официального печатного издания"</t>
  </si>
  <si>
    <t>31-01-2005- не установлен</t>
  </si>
  <si>
    <t xml:space="preserve">Постановление № 24 от 11.12.2006г."Об утверждении Положения о порядке расходования средств резервного фонда адм-ции МО Суховского сельского поселения МО Кировский муниципальный район ЛО" </t>
  </si>
  <si>
    <t xml:space="preserve">11-12-2006 - не установлен </t>
  </si>
  <si>
    <t>Решение СД №29 от 24.12.2005г. "О утверждении Положения о муниципальной долговой книге администрации Суховского сельского поселения"</t>
  </si>
  <si>
    <t>24-12-2005 - не установлен</t>
  </si>
  <si>
    <t>Решение СД №3 от 24.02.2009г." О б утверждении Положения об организации учета муниципального имущества и порядке ведения реестра муниципальной собственности МО Суховское СП"</t>
  </si>
  <si>
    <t>01-02-2009 - не установлен</t>
  </si>
  <si>
    <t>Решение СД №43 от 08.11.2011г. О принятии МП"противодействие экстремизму и профилактика терроризма на территории МО Суховское с.п.на 2012-2015г.г." Постановление адм. от 27.11.2013г. "Об утверждении Перечня муниципальных программ МО Суховское с.п. на 2014-2016 годы" Подпрограмма"Противодействие экстремизму и профилактика терроризма на территории МО Суховское с.п."</t>
  </si>
  <si>
    <t>Решение СД №42 от 08.11.2011г. "Об утверждении муниципальной программы "Пожарная безопасность на территории МО Сух.с.п. на 2011-2014гг."Постановленрие адм. От 27.11.2013г.№140"Подпрограмма"Обеспечение пожарной безопасности территории МО Суховское с.п."</t>
  </si>
  <si>
    <t>08.11.2011-31.12.2014</t>
  </si>
  <si>
    <t>Постановление адм. №17 от 22.02.2012г." Об утверждении Положения "О предоставлении субсидий на компенсацию затрат, связанных с выполнением работ по благоустройству мун. образ.Сух.С.П."</t>
  </si>
  <si>
    <t>п.п.1.5.п.1</t>
  </si>
  <si>
    <t>01.01.2012г.- не установлен</t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</si>
  <si>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ЛО№11 от 19.12.2011г.</t>
  </si>
  <si>
    <t>01-01-2012-31-12-2012</t>
  </si>
  <si>
    <t>Постановление администрации  от16/12/2013 №150 "Об утверждении м.п. "Устойчивое общественное  развитие в МО суховское с.п. на 2014-2016г.г"</t>
  </si>
  <si>
    <t>01.01.2013г.- не установлен</t>
  </si>
  <si>
    <t>01.01.2014г. З1.12.2016г.</t>
  </si>
  <si>
    <t>ст.17,ч.1, п.5</t>
  </si>
  <si>
    <t>ст.17, ч.1,п.7</t>
  </si>
  <si>
    <t>ст.14,ч.1, п.1</t>
  </si>
  <si>
    <t>ст.14,ч.1, п.3</t>
  </si>
  <si>
    <t>ст.14,г.1п.4</t>
  </si>
  <si>
    <t>ст.14,ч.1п.5</t>
  </si>
  <si>
    <t>ст.14,ч.1,п.6</t>
  </si>
  <si>
    <t>ст.14,ч.1,п.7.1.</t>
  </si>
  <si>
    <t>ст.14,ч.1п.8</t>
  </si>
  <si>
    <t>ст.14,ч.1п.9</t>
  </si>
  <si>
    <t>ст.14,ч.1, п.10</t>
  </si>
  <si>
    <t>ст.14,ч.1, п.12</t>
  </si>
  <si>
    <t>ст.14ч.1, п.14</t>
  </si>
  <si>
    <t>ст.14,ч.1,п.18</t>
  </si>
  <si>
    <t>ст.14,ч.1,п.19</t>
  </si>
  <si>
    <t>ст.14,г.ч.1,п.20</t>
  </si>
  <si>
    <t>ст.14,ч.1,п.22</t>
  </si>
  <si>
    <t>ст.14,ч.1,п.30</t>
  </si>
  <si>
    <t>ст.17ч.1,п.6</t>
  </si>
  <si>
    <t>ст.17,ч.1, п.8.2</t>
  </si>
  <si>
    <t>01.01.2013- 31.12.2013                                                   01.01.2014- 31.12.2016</t>
  </si>
  <si>
    <t>01.01.2014г.-01.01.2016г.</t>
  </si>
  <si>
    <t xml:space="preserve">    01.01.2013-31.12.2013г.                                        01.01.2014- 31.12.2016</t>
  </si>
  <si>
    <t>10-01-2007 - не установлен</t>
  </si>
  <si>
    <t xml:space="preserve"> Постановление адм. №98 от 03/09/2013 Об утверждении программы "О содействии развития части территории МО Суховское с.п. Кировского м.р ЛО на 2013г."                                                           Постановление адм.№150от16/12/2013г. Об утверждении мун. Программы "Устойчивое общественное развитие в МО Суховско с.п. на 2014-2016 г.г."</t>
  </si>
  <si>
    <t>01.01.2012г. З1.12.2015г.</t>
  </si>
  <si>
    <t>Распоряжение №2 от 17.01.2006г."О создании муниципального учреждения культуры, оплате труда работников муниципальных учреждений, финансируемых из бюджета муниципального образования"</t>
  </si>
  <si>
    <t>01.01.2006г.- не установлен</t>
  </si>
  <si>
    <t>01.01.2014г.- 31.12.2016г.-</t>
  </si>
  <si>
    <t>01.01.2014-31.12.2016</t>
  </si>
  <si>
    <t xml:space="preserve">Пост.№70 от 28.05.2012г "Об утв. МЦП"Энергосбережение на территории МО Сух.с.п. на 2012-2014гг." </t>
  </si>
  <si>
    <t>01.01.2012-31.12.2013</t>
  </si>
  <si>
    <t>Постановление администрации  от12/12/2013 №146 "Об утверждении м.п. "Безопасность МО Суховское с.п. на 2014-2016г.г" Подпрограмма"Противодействие экстремизму и профилактика терроризма на территории МО Суховское с.п."</t>
  </si>
  <si>
    <t>Постановление администрации  от12/12/2013 №146 "Об утверждении м.п. "Безопасность МО Суховское с.п. на 2014-2016г.г" Подпрограмма"Предупреждение  и защита населения отЧС  на территории МО Суховское с.п. на 2014-2016 годы"</t>
  </si>
  <si>
    <t>Постановление администрации  от12/12/2013 №146 "Об утверждении м.п. "Безопасность МО Суховское с.п. на 2014-2016г.г" Подпрограмма" Обеспечение пожарной безопасности территории МО Суховское с.п. на 2014-2016 годы""</t>
  </si>
  <si>
    <t>Постановление адм.№155 от  20.12.2013г "Об утв. МП" Обеспечение повышения энергоэффективности в МО Суховское с.п. Кировского мун. района Ленинградской области"</t>
  </si>
  <si>
    <t>Постановление адм.от18/02/14 №18 "Об утверждении порядка предоставления субсидии из бюджета МО Суховское  сельское поселение Кировского мун.района ЛО на компенсацию выпадающих доходов в связис установлением тарифа для населения ниже установленного для предприятия"</t>
  </si>
  <si>
    <t>01.01.2014г. З1.12.2014г.</t>
  </si>
  <si>
    <t>Постановление администрации  от20/12/2013 №155 "Об утверждении м.п. "обеспечение повышения энергоэффективности в МО суховское с.п. Кировского мун.р.ЛО"</t>
  </si>
  <si>
    <t>2014-2016</t>
  </si>
  <si>
    <r>
      <t xml:space="preserve">создание, содержание и организация деятельности аварийно-спасательных служб и (или) аварийно-спасательных формирований на территории поселения </t>
    </r>
    <r>
      <rPr>
        <b/>
        <sz val="8"/>
        <color indexed="8"/>
        <rFont val="Arial Cyr"/>
        <family val="0"/>
      </rPr>
      <t>(межб. тр-рт  917)</t>
    </r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</si>
  <si>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 б/н от 16.12.2013г.</t>
  </si>
  <si>
    <t>Постановление адм. №173от 23.11.2012г." Об утверждении муниципальной целевой программы"Капитальный ремонт и ремонтавт. Дорог общего пользованияместного значения, дворовых территорий многокв. Домов, проездов к дворов территор.многокв. домовМо Сух с.п. на 2013г."                              Пост. адм.от20.12.2013№154"Об утверждении  мун.п."Совершенствование и развитие автомобильных дорог МО Суховское с.п. Кировского мун. района Ленингадской области на 2014-2016 годы" Подпрограмма "Развитие сети автом. дорог общего пользования местн. значения в границах населенных пунктов МО Суховское с.п."Подпрограмма"Капитальный ремонт и ремонт дворовых территорий многокв. домов, проездов к дворовым территориям многокв. домов"</t>
  </si>
  <si>
    <t>Постановление админитсрации №147 от 12/12/2013г "Об утверждении подпрограммы"Развитие культуры в МОСуховское с.п." М.П. "Развитие культуры, физической культуры и спорта в  суховское с.п. на 2014-2016г.г."</t>
  </si>
  <si>
    <t>Постановление администрации  от13/03/2014 №27 "Об утверждении м.п. "Устойчивое развитие сельских территорий на 2014-2016 годы в МОСуховское с.п. Кировского мун.р.ЛО"</t>
  </si>
  <si>
    <t>Решение СД от 10.12.2013г. №29 "Об установлении тарифа на услуги бани для населения"</t>
  </si>
  <si>
    <t>Решение СД от 10.12.2013г. №28 "Об установлении порогового значения размера дохода, приходящегося на каждого члена семьи(одинко проживающего гражданина) и стоимости имущества, находящегося в собственности членов семьи(одиноко проживающего гражданина) и подлежащег налогообложению для признания граждан малоимущими в целях постановки на учет и предоставления малоимущим гражданам,признанныминуждающимися в жилых помещениях, жилых помещениймуниципального жилищного фонда по договорам социального наймана территории Суховского сельского поселения""</t>
  </si>
  <si>
    <t>Решение СД  От30.04.2013№10 "Об организации деятельности на территории МО Суховское с.п. общественных советов и старост сельских населенных пунктов"</t>
  </si>
  <si>
    <t>решение СД от10.12.2013г №26 "Обутверждении Положения опорядке и условиях предоставления иных межбюджетных трансфертов"</t>
  </si>
  <si>
    <t xml:space="preserve">Решение СД от10.12.2013г №10 "Об утверждении Порядка формирования и использования муниципальногоьдорожного фонда МО Суховское сельское поселение" Решение СД от20.03.2014г №10 "О внесении изменений в решение СД№25от10.12.2013г"Об утверждении Порядка формирования и использования муниципальногоьдорожного фонда МО Суховское сельское </t>
  </si>
  <si>
    <t>Решение СД от17.02.2014г №1 "Об утверждении генерального плана муниципального образования Суховское сельское поселение Кировского муниципального района Ленинградской области"</t>
  </si>
  <si>
    <t>Решение СД № 2 от 28.01.2010г."О добровольных пожертвованиях, передаваемых МО Суховское сельское поселение Кировского муниципального района ЛО"</t>
  </si>
  <si>
    <t xml:space="preserve">Решение СД №43 от 30.03.2006г." О правилах благоустройства, содержания и обеспечения санитарного состояниятерритории МО Суховское сельское поселение муниципального образования Кировский муниципальный район Ленинградской области"                                                                                                    </t>
  </si>
  <si>
    <t>Постановление администрации №147 от 12/12/2013г "Об утверждении м.п. "Развитие культуры, физической культуры и спорта в  суховское с.п. на 2014-2016г.г." подпрограмма "Развитие физической культуры в МО Суховское с.п. на 2014-2016 годы"</t>
  </si>
  <si>
    <t>01.01.2010 не установлен</t>
  </si>
  <si>
    <t>Реестр расходных обязательств МО Суховское сельское поселение Кировского муниципального района Ленинградской области на 01.05.2014г.</t>
  </si>
  <si>
    <t>текущий  финансовый год</t>
  </si>
  <si>
    <t>отчетный  финансовый год(2013)</t>
  </si>
  <si>
    <t>Закон Ленинградской области от 05.08.1997№28-оз"Об автомобильных дорогах  Ленинградской области"</t>
  </si>
  <si>
    <t>01-01-2008 - не установлен</t>
  </si>
  <si>
    <t>Распоряжение Правительства Ленинградской области от 31.01.2007№30-р"О мерах по противодействию терроризму на территории Ленинградской области"</t>
  </si>
  <si>
    <t>02-04-2009 - 31.12.2013</t>
  </si>
  <si>
    <t>01-01-2012 - не установлен</t>
  </si>
  <si>
    <t xml:space="preserve"> Областной закон Ленинградской области от 15.03.2012№20-оз"О муниципальных выборах в Ленинградской области"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</si>
</sst>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5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65" fontId="0" fillId="0" borderId="13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24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justify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justify" wrapText="1"/>
    </xf>
    <xf numFmtId="49" fontId="5" fillId="0" borderId="2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justify" wrapText="1"/>
    </xf>
    <xf numFmtId="0" fontId="5" fillId="0" borderId="20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justify" wrapText="1"/>
    </xf>
    <xf numFmtId="0" fontId="5" fillId="0" borderId="21" xfId="0" applyNumberFormat="1" applyFont="1" applyBorder="1" applyAlignment="1">
      <alignment horizontal="justify" wrapText="1"/>
    </xf>
    <xf numFmtId="49" fontId="5" fillId="0" borderId="22" xfId="0" applyNumberFormat="1" applyFont="1" applyBorder="1" applyAlignment="1">
      <alignment horizontal="justify" wrapText="1"/>
    </xf>
    <xf numFmtId="0" fontId="5" fillId="0" borderId="22" xfId="0" applyNumberFormat="1" applyFont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1" fillId="0" borderId="22" xfId="0" applyNumberFormat="1" applyFont="1" applyBorder="1" applyAlignment="1">
      <alignment horizontal="justify" wrapText="1"/>
    </xf>
    <xf numFmtId="0" fontId="5" fillId="0" borderId="26" xfId="0" applyFont="1" applyBorder="1" applyAlignment="1">
      <alignment horizontal="left" wrapText="1"/>
    </xf>
    <xf numFmtId="0" fontId="5" fillId="0" borderId="22" xfId="0" applyFont="1" applyBorder="1" applyAlignment="1">
      <alignment horizontal="justify" wrapText="1"/>
    </xf>
    <xf numFmtId="0" fontId="5" fillId="0" borderId="22" xfId="0" applyFont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justify" wrapText="1"/>
    </xf>
    <xf numFmtId="0" fontId="5" fillId="0" borderId="20" xfId="0" applyNumberFormat="1" applyFont="1" applyFill="1" applyBorder="1" applyAlignment="1">
      <alignment horizontal="justify" wrapText="1"/>
    </xf>
    <xf numFmtId="166" fontId="10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5" fontId="0" fillId="0" borderId="20" xfId="0" applyNumberFormat="1" applyFill="1" applyBorder="1" applyAlignment="1">
      <alignment horizontal="right" wrapText="1"/>
    </xf>
    <xf numFmtId="0" fontId="0" fillId="0" borderId="17" xfId="0" applyFill="1" applyBorder="1" applyAlignment="1">
      <alignment horizontal="justify" wrapText="1"/>
    </xf>
    <xf numFmtId="0" fontId="0" fillId="0" borderId="0" xfId="0" applyFill="1" applyAlignment="1">
      <alignment/>
    </xf>
    <xf numFmtId="0" fontId="52" fillId="0" borderId="22" xfId="0" applyNumberFormat="1" applyFont="1" applyBorder="1" applyAlignment="1">
      <alignment horizontal="justify" wrapText="1"/>
    </xf>
    <xf numFmtId="0" fontId="0" fillId="0" borderId="27" xfId="0" applyNumberFormat="1" applyBorder="1" applyAlignment="1">
      <alignment horizontal="right" wrapText="1"/>
    </xf>
    <xf numFmtId="0" fontId="0" fillId="0" borderId="27" xfId="0" applyNumberForma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28" xfId="0" applyNumberFormat="1" applyBorder="1" applyAlignment="1">
      <alignment horizontal="right" wrapText="1"/>
    </xf>
    <xf numFmtId="0" fontId="0" fillId="0" borderId="21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2" xfId="0" applyNumberFormat="1" applyFill="1" applyBorder="1" applyAlignment="1">
      <alignment horizontal="right" wrapText="1"/>
    </xf>
    <xf numFmtId="0" fontId="0" fillId="0" borderId="28" xfId="0" applyNumberFormat="1" applyFill="1" applyBorder="1" applyAlignment="1">
      <alignment horizontal="right" wrapText="1"/>
    </xf>
    <xf numFmtId="0" fontId="0" fillId="0" borderId="21" xfId="0" applyNumberFormat="1" applyFill="1" applyBorder="1" applyAlignment="1">
      <alignment horizontal="right" wrapText="1"/>
    </xf>
    <xf numFmtId="0" fontId="0" fillId="0" borderId="28" xfId="0" applyNumberFormat="1" applyFill="1" applyBorder="1" applyAlignment="1">
      <alignment horizontal="justify" wrapText="1"/>
    </xf>
    <xf numFmtId="49" fontId="5" fillId="0" borderId="21" xfId="0" applyNumberFormat="1" applyFont="1" applyFill="1" applyBorder="1" applyAlignment="1">
      <alignment horizontal="justify" wrapText="1"/>
    </xf>
    <xf numFmtId="0" fontId="5" fillId="0" borderId="21" xfId="0" applyNumberFormat="1" applyFont="1" applyFill="1" applyBorder="1" applyAlignment="1">
      <alignment horizontal="justify" wrapText="1"/>
    </xf>
    <xf numFmtId="165" fontId="0" fillId="0" borderId="21" xfId="0" applyNumberFormat="1" applyFill="1" applyBorder="1" applyAlignment="1">
      <alignment horizontal="right" wrapText="1"/>
    </xf>
    <xf numFmtId="0" fontId="0" fillId="0" borderId="18" xfId="0" applyFill="1" applyBorder="1" applyAlignment="1">
      <alignment horizontal="justify" wrapText="1"/>
    </xf>
    <xf numFmtId="49" fontId="52" fillId="0" borderId="22" xfId="0" applyNumberFormat="1" applyFont="1" applyFill="1" applyBorder="1" applyAlignment="1">
      <alignment horizontal="justify" wrapText="1"/>
    </xf>
    <xf numFmtId="0" fontId="52" fillId="0" borderId="22" xfId="0" applyNumberFormat="1" applyFont="1" applyFill="1" applyBorder="1" applyAlignment="1">
      <alignment horizontal="justify" wrapText="1"/>
    </xf>
    <xf numFmtId="165" fontId="53" fillId="0" borderId="22" xfId="0" applyNumberFormat="1" applyFont="1" applyFill="1" applyBorder="1" applyAlignment="1">
      <alignment horizontal="right" wrapText="1"/>
    </xf>
    <xf numFmtId="0" fontId="53" fillId="0" borderId="19" xfId="0" applyFont="1" applyFill="1" applyBorder="1" applyAlignment="1">
      <alignment horizontal="justify" wrapText="1"/>
    </xf>
    <xf numFmtId="0" fontId="53" fillId="0" borderId="0" xfId="0" applyFont="1" applyFill="1" applyAlignment="1">
      <alignment/>
    </xf>
    <xf numFmtId="0" fontId="12" fillId="0" borderId="22" xfId="0" applyNumberFormat="1" applyFont="1" applyBorder="1" applyAlignment="1">
      <alignment horizontal="justify" wrapText="1"/>
    </xf>
    <xf numFmtId="0" fontId="0" fillId="0" borderId="21" xfId="0" applyNumberFormat="1" applyBorder="1" applyAlignment="1">
      <alignment horizontal="left" wrapText="1"/>
    </xf>
    <xf numFmtId="165" fontId="0" fillId="0" borderId="14" xfId="0" applyNumberFormat="1" applyFill="1" applyBorder="1" applyAlignment="1">
      <alignment horizontal="right" wrapText="1"/>
    </xf>
    <xf numFmtId="0" fontId="5" fillId="0" borderId="26" xfId="0" applyFont="1" applyFill="1" applyBorder="1" applyAlignment="1">
      <alignment horizontal="left" wrapText="1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justify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justify" wrapText="1"/>
    </xf>
    <xf numFmtId="0" fontId="0" fillId="0" borderId="16" xfId="0" applyFill="1" applyBorder="1" applyAlignment="1">
      <alignment horizontal="justify" wrapText="1"/>
    </xf>
    <xf numFmtId="0" fontId="5" fillId="0" borderId="21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right" wrapText="1"/>
    </xf>
    <xf numFmtId="0" fontId="5" fillId="0" borderId="22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right" wrapText="1"/>
    </xf>
    <xf numFmtId="0" fontId="5" fillId="0" borderId="22" xfId="0" applyNumberFormat="1" applyFont="1" applyFill="1" applyBorder="1" applyAlignment="1">
      <alignment horizontal="right" wrapText="1"/>
    </xf>
    <xf numFmtId="0" fontId="5" fillId="0" borderId="29" xfId="0" applyNumberFormat="1" applyFont="1" applyBorder="1" applyAlignment="1">
      <alignment horizontal="right" wrapText="1"/>
    </xf>
    <xf numFmtId="0" fontId="5" fillId="0" borderId="28" xfId="0" applyNumberFormat="1" applyFont="1" applyFill="1" applyBorder="1" applyAlignment="1">
      <alignment horizontal="right" wrapText="1"/>
    </xf>
    <xf numFmtId="0" fontId="5" fillId="0" borderId="21" xfId="0" applyNumberFormat="1" applyFont="1" applyFill="1" applyBorder="1" applyAlignment="1">
      <alignment horizontal="right" wrapText="1"/>
    </xf>
    <xf numFmtId="0" fontId="12" fillId="0" borderId="21" xfId="0" applyNumberFormat="1" applyFont="1" applyBorder="1" applyAlignment="1">
      <alignment horizontal="justify" wrapText="1"/>
    </xf>
    <xf numFmtId="49" fontId="52" fillId="0" borderId="20" xfId="0" applyNumberFormat="1" applyFont="1" applyFill="1" applyBorder="1" applyAlignment="1">
      <alignment horizontal="justify" wrapText="1"/>
    </xf>
    <xf numFmtId="0" fontId="52" fillId="0" borderId="20" xfId="0" applyNumberFormat="1" applyFont="1" applyFill="1" applyBorder="1" applyAlignment="1">
      <alignment horizontal="justify" wrapText="1"/>
    </xf>
    <xf numFmtId="165" fontId="53" fillId="0" borderId="20" xfId="0" applyNumberFormat="1" applyFont="1" applyFill="1" applyBorder="1" applyAlignment="1">
      <alignment horizontal="right" wrapText="1"/>
    </xf>
    <xf numFmtId="0" fontId="53" fillId="0" borderId="17" xfId="0" applyFont="1" applyFill="1" applyBorder="1" applyAlignment="1">
      <alignment horizontal="justify" wrapText="1"/>
    </xf>
    <xf numFmtId="0" fontId="52" fillId="0" borderId="20" xfId="0" applyNumberFormat="1" applyFont="1" applyFill="1" applyBorder="1" applyAlignment="1">
      <alignment horizontal="justify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0" xfId="0" applyNumberFormat="1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1" xfId="0" applyFont="1" applyBorder="1" applyAlignment="1">
      <alignment horizontal="left" wrapText="1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horizontal="center" wrapText="1"/>
    </xf>
    <xf numFmtId="49" fontId="52" fillId="0" borderId="30" xfId="0" applyNumberFormat="1" applyFont="1" applyFill="1" applyBorder="1" applyAlignment="1">
      <alignment horizontal="left" wrapText="1"/>
    </xf>
    <xf numFmtId="0" fontId="52" fillId="0" borderId="26" xfId="0" applyFont="1" applyFill="1" applyBorder="1" applyAlignment="1">
      <alignment horizontal="left" wrapText="1"/>
    </xf>
    <xf numFmtId="0" fontId="52" fillId="0" borderId="20" xfId="0" applyNumberFormat="1" applyFont="1" applyFill="1" applyBorder="1" applyAlignment="1">
      <alignment horizontal="justify" wrapText="1"/>
    </xf>
    <xf numFmtId="0" fontId="52" fillId="0" borderId="22" xfId="0" applyFont="1" applyFill="1" applyBorder="1" applyAlignment="1">
      <alignment horizontal="justify" wrapText="1"/>
    </xf>
    <xf numFmtId="49" fontId="52" fillId="0" borderId="20" xfId="0" applyNumberFormat="1" applyFont="1" applyFill="1" applyBorder="1" applyAlignment="1">
      <alignment horizontal="center" wrapText="1"/>
    </xf>
    <xf numFmtId="0" fontId="52" fillId="0" borderId="22" xfId="0" applyFont="1" applyFill="1" applyBorder="1" applyAlignment="1">
      <alignment horizontal="center" wrapText="1"/>
    </xf>
    <xf numFmtId="0" fontId="9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9" fillId="0" borderId="39" xfId="0" applyNumberFormat="1" applyFont="1" applyFill="1" applyBorder="1" applyAlignment="1" applyProtection="1">
      <alignment horizontal="center" vertical="top" wrapText="1"/>
      <protection/>
    </xf>
    <xf numFmtId="0" fontId="54" fillId="0" borderId="40" xfId="0" applyNumberFormat="1" applyFont="1" applyFill="1" applyBorder="1" applyAlignment="1" applyProtection="1">
      <alignment horizontal="center" vertical="top" wrapText="1"/>
      <protection/>
    </xf>
    <xf numFmtId="0" fontId="54" fillId="0" borderId="41" xfId="0" applyNumberFormat="1" applyFont="1" applyFill="1" applyBorder="1" applyAlignment="1" applyProtection="1">
      <alignment horizontal="center" vertical="top" wrapText="1"/>
      <protection/>
    </xf>
    <xf numFmtId="0" fontId="54" fillId="0" borderId="3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22"/>
  <sheetViews>
    <sheetView tabSelected="1" zoomScalePageLayoutView="0" workbookViewId="0" topLeftCell="I1">
      <pane ySplit="6" topLeftCell="A7" activePane="bottomLeft" state="frozen"/>
      <selection pane="topLeft" activeCell="A1" sqref="A1"/>
      <selection pane="bottomLeft" activeCell="R11" sqref="R11"/>
    </sheetView>
  </sheetViews>
  <sheetFormatPr defaultColWidth="9.00390625" defaultRowHeight="12.75"/>
  <cols>
    <col min="1" max="1" width="9.125" style="38" customWidth="1"/>
    <col min="2" max="2" width="40.25390625" style="38" customWidth="1"/>
    <col min="3" max="3" width="10.375" style="38" customWidth="1"/>
    <col min="4" max="4" width="11.625" style="39" customWidth="1"/>
    <col min="5" max="5" width="26.25390625" style="38" customWidth="1"/>
    <col min="6" max="6" width="11.625" style="38" customWidth="1"/>
    <col min="7" max="7" width="10.625" style="38" customWidth="1"/>
    <col min="8" max="8" width="33.875" style="38" customWidth="1"/>
    <col min="9" max="9" width="9.375" style="38" customWidth="1"/>
    <col min="10" max="10" width="12.375" style="38" customWidth="1"/>
    <col min="11" max="11" width="35.375" style="38" customWidth="1"/>
    <col min="12" max="13" width="11.125" style="38" customWidth="1"/>
    <col min="14" max="15" width="11.875" style="6" customWidth="1"/>
    <col min="16" max="17" width="10.75390625" style="6" customWidth="1"/>
    <col min="18" max="19" width="10.125" style="6" customWidth="1"/>
    <col min="20" max="20" width="14.625" style="2" customWidth="1"/>
  </cols>
  <sheetData>
    <row r="1" spans="1:13" s="3" customFormat="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0" s="3" customFormat="1" ht="18">
      <c r="A2" s="18"/>
      <c r="B2" s="19"/>
      <c r="C2" s="19"/>
      <c r="D2" s="129" t="s">
        <v>364</v>
      </c>
      <c r="E2" s="130"/>
      <c r="F2" s="130"/>
      <c r="G2" s="130"/>
      <c r="H2" s="131"/>
      <c r="I2" s="131"/>
      <c r="J2" s="131"/>
      <c r="K2" s="131"/>
      <c r="L2" s="130"/>
      <c r="M2" s="130"/>
      <c r="N2" s="130"/>
      <c r="O2" s="130"/>
      <c r="P2" s="130"/>
      <c r="Q2" s="130"/>
      <c r="R2" s="1"/>
      <c r="S2" s="1"/>
      <c r="T2" s="1"/>
    </row>
    <row r="3" spans="1:20" s="4" customFormat="1" ht="12" customHeight="1">
      <c r="A3" s="113" t="s">
        <v>216</v>
      </c>
      <c r="B3" s="114"/>
      <c r="C3" s="115"/>
      <c r="D3" s="122" t="s">
        <v>193</v>
      </c>
      <c r="E3" s="123"/>
      <c r="F3" s="124"/>
      <c r="G3" s="124"/>
      <c r="H3" s="124"/>
      <c r="I3" s="124"/>
      <c r="J3" s="124"/>
      <c r="K3" s="124"/>
      <c r="L3" s="124"/>
      <c r="M3" s="125"/>
      <c r="N3" s="132" t="s">
        <v>281</v>
      </c>
      <c r="O3" s="128"/>
      <c r="P3" s="128"/>
      <c r="Q3" s="128"/>
      <c r="R3" s="128"/>
      <c r="S3" s="128"/>
      <c r="T3" s="128" t="s">
        <v>194</v>
      </c>
    </row>
    <row r="4" spans="1:20" s="4" customFormat="1" ht="12" customHeight="1">
      <c r="A4" s="116"/>
      <c r="B4" s="117"/>
      <c r="C4" s="118"/>
      <c r="D4" s="122"/>
      <c r="E4" s="127" t="s">
        <v>195</v>
      </c>
      <c r="F4" s="127"/>
      <c r="G4" s="127"/>
      <c r="H4" s="126" t="s">
        <v>196</v>
      </c>
      <c r="I4" s="127"/>
      <c r="J4" s="127"/>
      <c r="K4" s="126" t="s">
        <v>282</v>
      </c>
      <c r="L4" s="127"/>
      <c r="M4" s="127"/>
      <c r="N4" s="128" t="s">
        <v>366</v>
      </c>
      <c r="O4" s="128"/>
      <c r="P4" s="128" t="s">
        <v>365</v>
      </c>
      <c r="Q4" s="7" t="s">
        <v>197</v>
      </c>
      <c r="R4" s="128" t="s">
        <v>198</v>
      </c>
      <c r="S4" s="128"/>
      <c r="T4" s="128"/>
    </row>
    <row r="5" spans="1:20" s="4" customFormat="1" ht="67.5">
      <c r="A5" s="119"/>
      <c r="B5" s="120"/>
      <c r="C5" s="121"/>
      <c r="D5" s="122"/>
      <c r="E5" s="20" t="s">
        <v>199</v>
      </c>
      <c r="F5" s="20" t="s">
        <v>200</v>
      </c>
      <c r="G5" s="20" t="s">
        <v>201</v>
      </c>
      <c r="H5" s="20" t="s">
        <v>199</v>
      </c>
      <c r="I5" s="20" t="s">
        <v>200</v>
      </c>
      <c r="J5" s="20" t="s">
        <v>201</v>
      </c>
      <c r="K5" s="20" t="s">
        <v>199</v>
      </c>
      <c r="L5" s="20" t="s">
        <v>200</v>
      </c>
      <c r="M5" s="20" t="s">
        <v>201</v>
      </c>
      <c r="N5" s="7" t="s">
        <v>202</v>
      </c>
      <c r="O5" s="7" t="s">
        <v>202</v>
      </c>
      <c r="P5" s="128"/>
      <c r="Q5" s="7" t="s">
        <v>203</v>
      </c>
      <c r="R5" s="7" t="s">
        <v>204</v>
      </c>
      <c r="S5" s="7" t="s">
        <v>204</v>
      </c>
      <c r="T5" s="128"/>
    </row>
    <row r="6" spans="1:20" s="3" customFormat="1" ht="13.5" thickBot="1">
      <c r="A6" s="21" t="s">
        <v>192</v>
      </c>
      <c r="B6" s="21" t="s">
        <v>205</v>
      </c>
      <c r="C6" s="21" t="s">
        <v>206</v>
      </c>
      <c r="D6" s="22" t="s">
        <v>207</v>
      </c>
      <c r="E6" s="23" t="s">
        <v>208</v>
      </c>
      <c r="F6" s="23" t="s">
        <v>209</v>
      </c>
      <c r="G6" s="23" t="s">
        <v>210</v>
      </c>
      <c r="H6" s="23" t="s">
        <v>211</v>
      </c>
      <c r="I6" s="23" t="s">
        <v>212</v>
      </c>
      <c r="J6" s="23" t="s">
        <v>213</v>
      </c>
      <c r="K6" s="23"/>
      <c r="L6" s="23" t="s">
        <v>213</v>
      </c>
      <c r="M6" s="23" t="s">
        <v>213</v>
      </c>
      <c r="N6" s="5" t="s">
        <v>214</v>
      </c>
      <c r="O6" s="5" t="s">
        <v>214</v>
      </c>
      <c r="P6" s="5" t="s">
        <v>215</v>
      </c>
      <c r="Q6" s="5" t="s">
        <v>217</v>
      </c>
      <c r="R6" s="5" t="s">
        <v>218</v>
      </c>
      <c r="S6" s="5" t="s">
        <v>218</v>
      </c>
      <c r="T6" s="5" t="s">
        <v>219</v>
      </c>
    </row>
    <row r="7" spans="1:20" ht="13.5" thickTop="1">
      <c r="A7" s="24" t="s">
        <v>220</v>
      </c>
      <c r="B7" s="25" t="s">
        <v>244</v>
      </c>
      <c r="C7" s="26" t="s">
        <v>245</v>
      </c>
      <c r="D7" s="27"/>
      <c r="E7" s="25"/>
      <c r="F7" s="25"/>
      <c r="G7" s="25"/>
      <c r="H7" s="25"/>
      <c r="I7" s="25"/>
      <c r="J7" s="25"/>
      <c r="K7" s="25"/>
      <c r="L7" s="25"/>
      <c r="M7" s="25"/>
      <c r="N7" s="8">
        <f aca="true" t="shared" si="0" ref="N7:S7">N8+N101+N103+N116</f>
        <v>19680.600000000002</v>
      </c>
      <c r="O7" s="8">
        <f>O8+O103+O116</f>
        <v>19129.700000000004</v>
      </c>
      <c r="P7" s="8">
        <f>P8+P103+P116</f>
        <v>26033.88</v>
      </c>
      <c r="Q7" s="8">
        <f t="shared" si="0"/>
        <v>20905.100000000002</v>
      </c>
      <c r="R7" s="8">
        <f t="shared" si="0"/>
        <v>21446.6</v>
      </c>
      <c r="S7" s="8">
        <f t="shared" si="0"/>
        <v>22435.2</v>
      </c>
      <c r="T7" s="10"/>
    </row>
    <row r="8" spans="1:20" ht="56.25">
      <c r="A8" s="28" t="s">
        <v>221</v>
      </c>
      <c r="B8" s="29" t="s">
        <v>246</v>
      </c>
      <c r="C8" s="30" t="s">
        <v>247</v>
      </c>
      <c r="D8" s="31"/>
      <c r="E8" s="29"/>
      <c r="F8" s="29"/>
      <c r="G8" s="29"/>
      <c r="H8" s="29"/>
      <c r="I8" s="29"/>
      <c r="J8" s="29"/>
      <c r="K8" s="29"/>
      <c r="L8" s="29"/>
      <c r="M8" s="29"/>
      <c r="N8" s="9">
        <f aca="true" t="shared" si="1" ref="N8:S8">N9+N16+N22+N25+N27+N29+N37+N41+N47+N50+N53+N56+N63+N70+N72+N75+N79+N81+N89+N97</f>
        <v>19571.7</v>
      </c>
      <c r="O8" s="9">
        <f>O9+O22+O27+O29+O37+O41+O47+O50+O53+O56+O63+O70+O72+O75+O79+O81+O89+O97</f>
        <v>19020.800000000003</v>
      </c>
      <c r="P8" s="9">
        <f>P9+P16+P22+P25+P27+P29+P37+P41+P47++P50+P53+P56+P63+P70+P72+P75+P79+P81+P83+P89+P95+P97+P101+P102</f>
        <v>25934.08</v>
      </c>
      <c r="Q8" s="9">
        <f t="shared" si="1"/>
        <v>20905.100000000002</v>
      </c>
      <c r="R8" s="9">
        <f t="shared" si="1"/>
        <v>21446.6</v>
      </c>
      <c r="S8" s="9">
        <f t="shared" si="1"/>
        <v>22435.2</v>
      </c>
      <c r="T8" s="11"/>
    </row>
    <row r="9" spans="1:20" s="49" customFormat="1" ht="33.75">
      <c r="A9" s="98" t="s">
        <v>248</v>
      </c>
      <c r="B9" s="100" t="s">
        <v>249</v>
      </c>
      <c r="C9" s="102" t="s">
        <v>250</v>
      </c>
      <c r="D9" s="44" t="s">
        <v>251</v>
      </c>
      <c r="E9" s="45"/>
      <c r="F9" s="45"/>
      <c r="G9" s="45"/>
      <c r="H9" s="45"/>
      <c r="I9" s="45"/>
      <c r="J9" s="45"/>
      <c r="K9" s="45"/>
      <c r="L9" s="45"/>
      <c r="M9" s="45"/>
      <c r="N9" s="46">
        <v>5207.7</v>
      </c>
      <c r="O9" s="46">
        <v>5176</v>
      </c>
      <c r="P9" s="46">
        <v>5431.21</v>
      </c>
      <c r="Q9" s="73">
        <v>5767.9</v>
      </c>
      <c r="R9" s="73">
        <v>6113.9</v>
      </c>
      <c r="S9" s="73">
        <v>6468.5</v>
      </c>
      <c r="T9" s="48"/>
    </row>
    <row r="10" spans="1:20" ht="123.75">
      <c r="A10" s="104"/>
      <c r="B10" s="105"/>
      <c r="C10" s="106"/>
      <c r="D10" s="34"/>
      <c r="E10" s="35" t="s">
        <v>252</v>
      </c>
      <c r="F10" s="35" t="s">
        <v>253</v>
      </c>
      <c r="G10" s="35" t="s">
        <v>254</v>
      </c>
      <c r="H10" s="35" t="s">
        <v>255</v>
      </c>
      <c r="I10" s="35" t="s">
        <v>256</v>
      </c>
      <c r="J10" s="35" t="s">
        <v>257</v>
      </c>
      <c r="K10" s="82" t="s">
        <v>285</v>
      </c>
      <c r="L10" s="51"/>
      <c r="M10" s="52" t="s">
        <v>286</v>
      </c>
      <c r="N10" s="16"/>
      <c r="O10" s="16"/>
      <c r="P10" s="16"/>
      <c r="Q10" s="16"/>
      <c r="R10" s="16"/>
      <c r="S10" s="16"/>
      <c r="T10" s="13"/>
    </row>
    <row r="11" spans="1:20" ht="57" thickBot="1">
      <c r="A11" s="104"/>
      <c r="B11" s="105"/>
      <c r="C11" s="106"/>
      <c r="D11" s="34"/>
      <c r="E11" s="35" t="s">
        <v>258</v>
      </c>
      <c r="F11" s="35"/>
      <c r="G11" s="35"/>
      <c r="H11" s="35"/>
      <c r="I11" s="35"/>
      <c r="J11" s="35"/>
      <c r="K11" s="83" t="s">
        <v>287</v>
      </c>
      <c r="L11" s="54"/>
      <c r="M11" s="53" t="s">
        <v>288</v>
      </c>
      <c r="N11" s="16"/>
      <c r="O11" s="16"/>
      <c r="P11" s="16"/>
      <c r="Q11" s="16"/>
      <c r="R11" s="16"/>
      <c r="S11" s="16"/>
      <c r="T11" s="13"/>
    </row>
    <row r="12" spans="1:20" ht="113.25" thickBot="1">
      <c r="A12" s="99"/>
      <c r="B12" s="101"/>
      <c r="C12" s="103"/>
      <c r="D12" s="36"/>
      <c r="E12" s="37" t="s">
        <v>258</v>
      </c>
      <c r="F12" s="37"/>
      <c r="G12" s="37"/>
      <c r="H12" s="37" t="s">
        <v>260</v>
      </c>
      <c r="I12" s="37" t="s">
        <v>259</v>
      </c>
      <c r="J12" s="37" t="s">
        <v>261</v>
      </c>
      <c r="K12" s="84" t="s">
        <v>289</v>
      </c>
      <c r="L12" s="37"/>
      <c r="M12" s="53" t="s">
        <v>332</v>
      </c>
      <c r="N12" s="17"/>
      <c r="O12" s="17"/>
      <c r="P12" s="17"/>
      <c r="Q12" s="17"/>
      <c r="R12" s="17"/>
      <c r="S12" s="17"/>
      <c r="T12" s="14"/>
    </row>
    <row r="13" spans="1:20" ht="12.75">
      <c r="A13" s="98" t="s">
        <v>262</v>
      </c>
      <c r="B13" s="100" t="s">
        <v>263</v>
      </c>
      <c r="C13" s="102" t="s">
        <v>264</v>
      </c>
      <c r="D13" s="33" t="s">
        <v>265</v>
      </c>
      <c r="E13" s="32"/>
      <c r="F13" s="32"/>
      <c r="G13" s="32"/>
      <c r="H13" s="32"/>
      <c r="I13" s="32"/>
      <c r="J13" s="32"/>
      <c r="K13" s="32"/>
      <c r="L13" s="32"/>
      <c r="M13" s="32"/>
      <c r="N13" s="15"/>
      <c r="O13" s="15"/>
      <c r="P13" s="15"/>
      <c r="Q13" s="15"/>
      <c r="R13" s="15"/>
      <c r="S13" s="15"/>
      <c r="T13" s="12"/>
    </row>
    <row r="14" spans="1:20" ht="56.25">
      <c r="A14" s="99"/>
      <c r="B14" s="101"/>
      <c r="C14" s="103"/>
      <c r="D14" s="36"/>
      <c r="E14" s="37" t="s">
        <v>266</v>
      </c>
      <c r="F14" s="37" t="s">
        <v>267</v>
      </c>
      <c r="G14" s="37" t="s">
        <v>268</v>
      </c>
      <c r="H14" s="37" t="s">
        <v>258</v>
      </c>
      <c r="I14" s="37"/>
      <c r="J14" s="37"/>
      <c r="K14" s="37"/>
      <c r="L14" s="37"/>
      <c r="M14" s="37"/>
      <c r="N14" s="17"/>
      <c r="O14" s="17"/>
      <c r="P14" s="17"/>
      <c r="Q14" s="17"/>
      <c r="R14" s="17"/>
      <c r="S14" s="17"/>
      <c r="T14" s="14"/>
    </row>
    <row r="15" spans="1:20" ht="67.5">
      <c r="A15" s="28" t="s">
        <v>269</v>
      </c>
      <c r="B15" s="29" t="s">
        <v>270</v>
      </c>
      <c r="C15" s="30" t="s">
        <v>271</v>
      </c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9"/>
      <c r="O15" s="9"/>
      <c r="P15" s="9"/>
      <c r="Q15" s="9"/>
      <c r="R15" s="9"/>
      <c r="S15" s="9"/>
      <c r="T15" s="11"/>
    </row>
    <row r="16" spans="1:20" ht="33.75">
      <c r="A16" s="98" t="s">
        <v>272</v>
      </c>
      <c r="B16" s="100" t="s">
        <v>273</v>
      </c>
      <c r="C16" s="102" t="s">
        <v>274</v>
      </c>
      <c r="D16" s="33" t="s">
        <v>275</v>
      </c>
      <c r="E16" s="32"/>
      <c r="F16" s="32"/>
      <c r="G16" s="32"/>
      <c r="H16" s="97" t="s">
        <v>372</v>
      </c>
      <c r="I16" s="32"/>
      <c r="J16" s="37" t="s">
        <v>371</v>
      </c>
      <c r="K16" s="32"/>
      <c r="L16" s="32"/>
      <c r="M16" s="32"/>
      <c r="N16" s="15">
        <v>0</v>
      </c>
      <c r="O16" s="15">
        <v>0</v>
      </c>
      <c r="P16" s="15">
        <v>159.6</v>
      </c>
      <c r="Q16" s="15">
        <v>0</v>
      </c>
      <c r="R16" s="15">
        <v>0</v>
      </c>
      <c r="S16" s="15">
        <v>0</v>
      </c>
      <c r="T16" s="12"/>
    </row>
    <row r="17" spans="1:20" ht="78.75">
      <c r="A17" s="104"/>
      <c r="B17" s="105"/>
      <c r="C17" s="106"/>
      <c r="D17" s="34"/>
      <c r="E17" s="35" t="s">
        <v>266</v>
      </c>
      <c r="F17" s="35" t="s">
        <v>309</v>
      </c>
      <c r="G17" s="35" t="s">
        <v>268</v>
      </c>
      <c r="H17" s="35" t="s">
        <v>276</v>
      </c>
      <c r="I17" s="35" t="s">
        <v>277</v>
      </c>
      <c r="J17" s="35" t="s">
        <v>278</v>
      </c>
      <c r="K17" s="35"/>
      <c r="L17" s="35"/>
      <c r="M17" s="35"/>
      <c r="N17" s="16"/>
      <c r="O17" s="16"/>
      <c r="P17" s="16"/>
      <c r="Q17" s="16"/>
      <c r="R17" s="16"/>
      <c r="S17" s="16"/>
      <c r="T17" s="13"/>
    </row>
    <row r="18" spans="1:20" ht="33.75">
      <c r="A18" s="99"/>
      <c r="B18" s="101"/>
      <c r="C18" s="103"/>
      <c r="D18" s="36"/>
      <c r="E18" s="37" t="s">
        <v>258</v>
      </c>
      <c r="F18" s="37"/>
      <c r="G18" s="37"/>
      <c r="H18" s="37" t="s">
        <v>0</v>
      </c>
      <c r="I18" s="37" t="s">
        <v>1</v>
      </c>
      <c r="J18" s="37" t="s">
        <v>2</v>
      </c>
      <c r="K18" s="37"/>
      <c r="L18" s="37"/>
      <c r="M18" s="37"/>
      <c r="N18" s="17"/>
      <c r="O18" s="17"/>
      <c r="P18" s="17"/>
      <c r="Q18" s="17"/>
      <c r="R18" s="17"/>
      <c r="S18" s="17"/>
      <c r="T18" s="14"/>
    </row>
    <row r="19" spans="1:20" ht="12.75">
      <c r="A19" s="98" t="s">
        <v>3</v>
      </c>
      <c r="B19" s="100" t="s">
        <v>4</v>
      </c>
      <c r="C19" s="102" t="s">
        <v>5</v>
      </c>
      <c r="D19" s="33" t="s">
        <v>6</v>
      </c>
      <c r="E19" s="32"/>
      <c r="F19" s="32"/>
      <c r="G19" s="32"/>
      <c r="H19" s="32"/>
      <c r="I19" s="32"/>
      <c r="J19" s="32"/>
      <c r="K19" s="32"/>
      <c r="L19" s="32"/>
      <c r="M19" s="32"/>
      <c r="N19" s="15"/>
      <c r="O19" s="15"/>
      <c r="P19" s="15"/>
      <c r="Q19" s="15"/>
      <c r="R19" s="15"/>
      <c r="S19" s="15"/>
      <c r="T19" s="12"/>
    </row>
    <row r="20" spans="1:20" ht="56.25">
      <c r="A20" s="104"/>
      <c r="B20" s="105"/>
      <c r="C20" s="106"/>
      <c r="D20" s="34"/>
      <c r="E20" s="35" t="s">
        <v>266</v>
      </c>
      <c r="F20" s="35" t="s">
        <v>310</v>
      </c>
      <c r="G20" s="35" t="s">
        <v>268</v>
      </c>
      <c r="H20" s="35" t="s">
        <v>258</v>
      </c>
      <c r="I20" s="35"/>
      <c r="J20" s="35"/>
      <c r="K20" s="35"/>
      <c r="L20" s="35"/>
      <c r="M20" s="35"/>
      <c r="N20" s="16"/>
      <c r="O20" s="16"/>
      <c r="P20" s="16"/>
      <c r="Q20" s="16"/>
      <c r="R20" s="16"/>
      <c r="S20" s="16"/>
      <c r="T20" s="13"/>
    </row>
    <row r="21" spans="1:20" ht="33.75">
      <c r="A21" s="99"/>
      <c r="B21" s="101"/>
      <c r="C21" s="103"/>
      <c r="D21" s="36"/>
      <c r="E21" s="37" t="s">
        <v>7</v>
      </c>
      <c r="F21" s="37" t="s">
        <v>8</v>
      </c>
      <c r="G21" s="37" t="s">
        <v>9</v>
      </c>
      <c r="H21" s="37" t="s">
        <v>258</v>
      </c>
      <c r="I21" s="37"/>
      <c r="J21" s="37"/>
      <c r="K21" s="37"/>
      <c r="L21" s="37"/>
      <c r="M21" s="37"/>
      <c r="N21" s="17"/>
      <c r="O21" s="17"/>
      <c r="P21" s="17"/>
      <c r="Q21" s="17"/>
      <c r="R21" s="17"/>
      <c r="S21" s="17"/>
      <c r="T21" s="14"/>
    </row>
    <row r="22" spans="1:20" ht="22.5">
      <c r="A22" s="98" t="s">
        <v>10</v>
      </c>
      <c r="B22" s="100" t="s">
        <v>11</v>
      </c>
      <c r="C22" s="102" t="s">
        <v>12</v>
      </c>
      <c r="D22" s="33" t="s">
        <v>279</v>
      </c>
      <c r="E22" s="37"/>
      <c r="F22" s="35"/>
      <c r="G22" s="37"/>
      <c r="H22" s="32"/>
      <c r="I22" s="32"/>
      <c r="J22" s="32"/>
      <c r="K22" s="32"/>
      <c r="L22" s="32"/>
      <c r="M22" s="32"/>
      <c r="N22" s="15">
        <v>392.3</v>
      </c>
      <c r="O22" s="15">
        <v>392</v>
      </c>
      <c r="P22" s="15">
        <v>380</v>
      </c>
      <c r="Q22" s="15">
        <v>403.6</v>
      </c>
      <c r="R22" s="15">
        <v>427.8</v>
      </c>
      <c r="S22" s="15">
        <v>452.6</v>
      </c>
      <c r="T22" s="12"/>
    </row>
    <row r="23" spans="1:20" ht="56.25">
      <c r="A23" s="104"/>
      <c r="B23" s="105"/>
      <c r="C23" s="106"/>
      <c r="D23" s="34"/>
      <c r="E23" s="37" t="s">
        <v>266</v>
      </c>
      <c r="F23" s="35" t="s">
        <v>310</v>
      </c>
      <c r="G23" s="37" t="s">
        <v>268</v>
      </c>
      <c r="H23" s="35" t="s">
        <v>258</v>
      </c>
      <c r="I23" s="35"/>
      <c r="J23" s="35"/>
      <c r="K23" s="82" t="s">
        <v>290</v>
      </c>
      <c r="L23" s="55"/>
      <c r="M23" s="72" t="s">
        <v>291</v>
      </c>
      <c r="N23" s="16"/>
      <c r="O23" s="16"/>
      <c r="P23" s="16"/>
      <c r="Q23" s="16"/>
      <c r="R23" s="16"/>
      <c r="S23" s="16"/>
      <c r="T23" s="13"/>
    </row>
    <row r="24" spans="1:20" ht="33.75">
      <c r="A24" s="99"/>
      <c r="B24" s="101"/>
      <c r="C24" s="103"/>
      <c r="D24" s="36"/>
      <c r="E24" s="35" t="s">
        <v>7</v>
      </c>
      <c r="F24" s="35" t="s">
        <v>8</v>
      </c>
      <c r="G24" s="35" t="s">
        <v>9</v>
      </c>
      <c r="H24" s="37" t="s">
        <v>258</v>
      </c>
      <c r="I24" s="37"/>
      <c r="J24" s="37"/>
      <c r="K24" s="37"/>
      <c r="L24" s="37"/>
      <c r="M24" s="37"/>
      <c r="N24" s="17"/>
      <c r="O24" s="17"/>
      <c r="P24" s="17"/>
      <c r="Q24" s="17"/>
      <c r="R24" s="17"/>
      <c r="S24" s="17"/>
      <c r="T24" s="14"/>
    </row>
    <row r="25" spans="1:20" ht="56.25">
      <c r="A25" s="98" t="s">
        <v>13</v>
      </c>
      <c r="B25" s="100" t="s">
        <v>14</v>
      </c>
      <c r="C25" s="102" t="s">
        <v>15</v>
      </c>
      <c r="D25" s="33" t="s">
        <v>16</v>
      </c>
      <c r="E25" s="32"/>
      <c r="F25" s="32"/>
      <c r="G25" s="32"/>
      <c r="H25" s="32"/>
      <c r="I25" s="32"/>
      <c r="J25" s="32"/>
      <c r="K25" s="85" t="s">
        <v>292</v>
      </c>
      <c r="L25" s="56"/>
      <c r="M25" s="57" t="s">
        <v>293</v>
      </c>
      <c r="N25" s="15">
        <v>30</v>
      </c>
      <c r="O25" s="15">
        <v>0</v>
      </c>
      <c r="P25" s="15">
        <v>81.03</v>
      </c>
      <c r="Q25" s="15">
        <v>60</v>
      </c>
      <c r="R25" s="15">
        <v>60</v>
      </c>
      <c r="S25" s="15">
        <v>60</v>
      </c>
      <c r="T25" s="12"/>
    </row>
    <row r="26" spans="1:20" ht="56.25">
      <c r="A26" s="99"/>
      <c r="B26" s="101"/>
      <c r="C26" s="103"/>
      <c r="D26" s="36"/>
      <c r="E26" s="37" t="s">
        <v>266</v>
      </c>
      <c r="F26" s="37" t="s">
        <v>311</v>
      </c>
      <c r="G26" s="37" t="s">
        <v>18</v>
      </c>
      <c r="H26" s="37" t="s">
        <v>258</v>
      </c>
      <c r="I26" s="37"/>
      <c r="J26" s="37"/>
      <c r="K26" s="85" t="s">
        <v>294</v>
      </c>
      <c r="L26" s="56"/>
      <c r="M26" s="57" t="s">
        <v>295</v>
      </c>
      <c r="N26" s="17"/>
      <c r="O26" s="17"/>
      <c r="P26" s="17"/>
      <c r="Q26" s="17"/>
      <c r="R26" s="17"/>
      <c r="S26" s="17"/>
      <c r="T26" s="14"/>
    </row>
    <row r="27" spans="1:20" ht="16.5" customHeight="1">
      <c r="A27" s="98" t="s">
        <v>19</v>
      </c>
      <c r="B27" s="100" t="s">
        <v>20</v>
      </c>
      <c r="C27" s="102" t="s">
        <v>21</v>
      </c>
      <c r="D27" s="33" t="s">
        <v>56</v>
      </c>
      <c r="E27" s="32"/>
      <c r="F27" s="32"/>
      <c r="G27" s="32"/>
      <c r="H27" s="32"/>
      <c r="I27" s="32"/>
      <c r="J27" s="32"/>
      <c r="K27" s="32"/>
      <c r="L27" s="32"/>
      <c r="M27" s="32"/>
      <c r="N27" s="15">
        <v>721.2</v>
      </c>
      <c r="O27" s="15">
        <v>544.7</v>
      </c>
      <c r="P27" s="15">
        <v>324.89</v>
      </c>
      <c r="Q27" s="15">
        <v>345</v>
      </c>
      <c r="R27" s="15">
        <v>365.7</v>
      </c>
      <c r="S27" s="15">
        <v>386.9</v>
      </c>
      <c r="T27" s="12"/>
    </row>
    <row r="28" spans="1:20" ht="63" customHeight="1" thickBot="1">
      <c r="A28" s="99"/>
      <c r="B28" s="101"/>
      <c r="C28" s="103"/>
      <c r="D28" s="36"/>
      <c r="E28" s="37" t="s">
        <v>266</v>
      </c>
      <c r="F28" s="37" t="s">
        <v>312</v>
      </c>
      <c r="G28" s="37" t="s">
        <v>18</v>
      </c>
      <c r="H28" s="37" t="s">
        <v>258</v>
      </c>
      <c r="I28" s="37"/>
      <c r="J28" s="37"/>
      <c r="K28" s="86" t="s">
        <v>296</v>
      </c>
      <c r="L28" s="54"/>
      <c r="M28" s="54" t="s">
        <v>297</v>
      </c>
      <c r="N28" s="17"/>
      <c r="O28" s="17"/>
      <c r="P28" s="17"/>
      <c r="Q28" s="17"/>
      <c r="R28" s="17"/>
      <c r="S28" s="17"/>
      <c r="T28" s="14"/>
    </row>
    <row r="29" spans="1:20" s="49" customFormat="1" ht="22.5">
      <c r="A29" s="98" t="s">
        <v>23</v>
      </c>
      <c r="B29" s="100" t="s">
        <v>24</v>
      </c>
      <c r="C29" s="102" t="s">
        <v>25</v>
      </c>
      <c r="D29" s="44" t="s">
        <v>280</v>
      </c>
      <c r="E29" s="45"/>
      <c r="F29" s="45"/>
      <c r="G29" s="45"/>
      <c r="H29" s="45"/>
      <c r="I29" s="45"/>
      <c r="J29" s="45"/>
      <c r="K29" s="45"/>
      <c r="L29" s="45"/>
      <c r="M29" s="45"/>
      <c r="N29" s="47">
        <v>329.4</v>
      </c>
      <c r="O29" s="47">
        <v>329.4</v>
      </c>
      <c r="P29" s="47">
        <v>3271.96</v>
      </c>
      <c r="Q29" s="47">
        <v>544.4</v>
      </c>
      <c r="R29" s="47">
        <v>577.1</v>
      </c>
      <c r="S29" s="47">
        <v>610.6</v>
      </c>
      <c r="T29" s="48"/>
    </row>
    <row r="30" spans="1:20" s="49" customFormat="1" ht="90">
      <c r="A30" s="104"/>
      <c r="B30" s="105"/>
      <c r="C30" s="106"/>
      <c r="D30" s="62"/>
      <c r="E30" s="63" t="s">
        <v>266</v>
      </c>
      <c r="F30" s="63" t="s">
        <v>313</v>
      </c>
      <c r="G30" s="63" t="s">
        <v>18</v>
      </c>
      <c r="H30" s="63" t="s">
        <v>26</v>
      </c>
      <c r="I30" s="63" t="s">
        <v>27</v>
      </c>
      <c r="J30" s="63" t="s">
        <v>28</v>
      </c>
      <c r="K30" s="63"/>
      <c r="L30" s="63"/>
      <c r="M30" s="63"/>
      <c r="N30" s="64"/>
      <c r="O30" s="64"/>
      <c r="P30" s="64"/>
      <c r="Q30" s="64"/>
      <c r="R30" s="64"/>
      <c r="S30" s="64"/>
      <c r="T30" s="65"/>
    </row>
    <row r="31" spans="1:20" s="49" customFormat="1" ht="56.25">
      <c r="A31" s="104"/>
      <c r="B31" s="105"/>
      <c r="C31" s="106"/>
      <c r="D31" s="62"/>
      <c r="E31" s="63" t="s">
        <v>29</v>
      </c>
      <c r="F31" s="63" t="s">
        <v>30</v>
      </c>
      <c r="G31" s="63" t="s">
        <v>268</v>
      </c>
      <c r="H31" s="63" t="s">
        <v>31</v>
      </c>
      <c r="I31" s="63" t="s">
        <v>32</v>
      </c>
      <c r="J31" s="63" t="s">
        <v>33</v>
      </c>
      <c r="K31" s="90" t="s">
        <v>353</v>
      </c>
      <c r="L31" s="63"/>
      <c r="M31" s="63"/>
      <c r="N31" s="64"/>
      <c r="O31" s="64"/>
      <c r="P31" s="64"/>
      <c r="Q31" s="64"/>
      <c r="R31" s="64"/>
      <c r="S31" s="64"/>
      <c r="T31" s="65"/>
    </row>
    <row r="32" spans="1:20" s="49" customFormat="1" ht="67.5">
      <c r="A32" s="104"/>
      <c r="B32" s="105"/>
      <c r="C32" s="106"/>
      <c r="D32" s="62"/>
      <c r="E32" s="63" t="s">
        <v>258</v>
      </c>
      <c r="F32" s="63"/>
      <c r="G32" s="63"/>
      <c r="H32" s="63" t="s">
        <v>34</v>
      </c>
      <c r="I32" s="63" t="s">
        <v>35</v>
      </c>
      <c r="J32" s="63" t="s">
        <v>36</v>
      </c>
      <c r="K32" s="63"/>
      <c r="L32" s="63"/>
      <c r="M32" s="63"/>
      <c r="N32" s="64"/>
      <c r="O32" s="64"/>
      <c r="P32" s="64"/>
      <c r="Q32" s="64"/>
      <c r="R32" s="64"/>
      <c r="S32" s="64"/>
      <c r="T32" s="65"/>
    </row>
    <row r="33" spans="1:20" s="49" customFormat="1" ht="124.5" thickBot="1">
      <c r="A33" s="104"/>
      <c r="B33" s="105"/>
      <c r="C33" s="106"/>
      <c r="D33" s="62"/>
      <c r="E33" s="63" t="s">
        <v>258</v>
      </c>
      <c r="F33" s="63"/>
      <c r="G33" s="63"/>
      <c r="H33" s="63" t="s">
        <v>37</v>
      </c>
      <c r="I33" s="63" t="s">
        <v>38</v>
      </c>
      <c r="J33" s="63" t="s">
        <v>39</v>
      </c>
      <c r="K33" s="54"/>
      <c r="L33" s="63"/>
      <c r="M33" s="63"/>
      <c r="N33" s="64"/>
      <c r="O33" s="64"/>
      <c r="P33" s="64"/>
      <c r="Q33" s="64"/>
      <c r="R33" s="64"/>
      <c r="S33" s="64"/>
      <c r="T33" s="65"/>
    </row>
    <row r="34" spans="1:20" ht="45">
      <c r="A34" s="104"/>
      <c r="B34" s="105"/>
      <c r="C34" s="106"/>
      <c r="D34" s="34"/>
      <c r="E34" s="35" t="s">
        <v>258</v>
      </c>
      <c r="F34" s="35"/>
      <c r="G34" s="35"/>
      <c r="H34" s="35" t="s">
        <v>40</v>
      </c>
      <c r="I34" s="35" t="s">
        <v>256</v>
      </c>
      <c r="J34" s="35" t="s">
        <v>41</v>
      </c>
      <c r="K34" s="35"/>
      <c r="L34" s="35"/>
      <c r="M34" s="35"/>
      <c r="N34" s="16"/>
      <c r="O34" s="16"/>
      <c r="P34" s="16"/>
      <c r="Q34" s="16"/>
      <c r="R34" s="16"/>
      <c r="S34" s="16"/>
      <c r="T34" s="13"/>
    </row>
    <row r="35" spans="1:20" ht="78.75">
      <c r="A35" s="104"/>
      <c r="B35" s="105"/>
      <c r="C35" s="106"/>
      <c r="D35" s="34"/>
      <c r="E35" s="35" t="s">
        <v>258</v>
      </c>
      <c r="F35" s="35"/>
      <c r="G35" s="35"/>
      <c r="H35" s="35" t="s">
        <v>42</v>
      </c>
      <c r="I35" s="35" t="s">
        <v>32</v>
      </c>
      <c r="J35" s="35" t="s">
        <v>43</v>
      </c>
      <c r="K35" s="35"/>
      <c r="L35" s="35"/>
      <c r="M35" s="35"/>
      <c r="N35" s="16"/>
      <c r="O35" s="16"/>
      <c r="P35" s="16"/>
      <c r="Q35" s="16"/>
      <c r="R35" s="16"/>
      <c r="S35" s="16"/>
      <c r="T35" s="13"/>
    </row>
    <row r="36" spans="1:20" s="70" customFormat="1" ht="67.5">
      <c r="A36" s="99"/>
      <c r="B36" s="101"/>
      <c r="C36" s="103"/>
      <c r="D36" s="66"/>
      <c r="E36" s="67" t="s">
        <v>258</v>
      </c>
      <c r="F36" s="67"/>
      <c r="G36" s="67"/>
      <c r="H36" s="67" t="s">
        <v>44</v>
      </c>
      <c r="I36" s="67" t="s">
        <v>32</v>
      </c>
      <c r="J36" s="67" t="s">
        <v>45</v>
      </c>
      <c r="K36" s="67"/>
      <c r="L36" s="67"/>
      <c r="M36" s="67"/>
      <c r="N36" s="68"/>
      <c r="O36" s="68"/>
      <c r="P36" s="68"/>
      <c r="Q36" s="68"/>
      <c r="R36" s="68"/>
      <c r="S36" s="68"/>
      <c r="T36" s="69"/>
    </row>
    <row r="37" spans="1:20" ht="33.75">
      <c r="A37" s="98" t="s">
        <v>46</v>
      </c>
      <c r="B37" s="100" t="s">
        <v>47</v>
      </c>
      <c r="C37" s="102" t="s">
        <v>48</v>
      </c>
      <c r="D37" s="33" t="s">
        <v>49</v>
      </c>
      <c r="E37" s="32"/>
      <c r="F37" s="32"/>
      <c r="G37" s="32"/>
      <c r="H37" s="97" t="s">
        <v>367</v>
      </c>
      <c r="I37" s="32"/>
      <c r="J37" s="67" t="s">
        <v>368</v>
      </c>
      <c r="K37" s="32"/>
      <c r="L37" s="32"/>
      <c r="M37" s="32"/>
      <c r="N37" s="15">
        <v>3743.8</v>
      </c>
      <c r="O37" s="15">
        <v>3743.6</v>
      </c>
      <c r="P37" s="15">
        <v>3904.2</v>
      </c>
      <c r="Q37" s="15">
        <v>3578.5</v>
      </c>
      <c r="R37" s="15">
        <v>3578.5</v>
      </c>
      <c r="S37" s="15">
        <v>3578.5</v>
      </c>
      <c r="T37" s="12"/>
    </row>
    <row r="38" spans="1:20" ht="112.5">
      <c r="A38" s="104"/>
      <c r="B38" s="105"/>
      <c r="C38" s="106"/>
      <c r="D38" s="34"/>
      <c r="E38" s="35" t="s">
        <v>266</v>
      </c>
      <c r="F38" s="35" t="s">
        <v>314</v>
      </c>
      <c r="G38" s="35" t="s">
        <v>18</v>
      </c>
      <c r="H38" s="35" t="s">
        <v>40</v>
      </c>
      <c r="I38" s="35" t="s">
        <v>256</v>
      </c>
      <c r="J38" s="35" t="s">
        <v>41</v>
      </c>
      <c r="K38" s="35" t="s">
        <v>358</v>
      </c>
      <c r="L38" s="35"/>
      <c r="M38" s="35"/>
      <c r="N38" s="16"/>
      <c r="O38" s="16"/>
      <c r="P38" s="16"/>
      <c r="Q38" s="16"/>
      <c r="R38" s="16"/>
      <c r="S38" s="16"/>
      <c r="T38" s="13"/>
    </row>
    <row r="39" spans="1:20" ht="225">
      <c r="A39" s="104"/>
      <c r="B39" s="105"/>
      <c r="C39" s="106"/>
      <c r="D39" s="34"/>
      <c r="E39" s="35" t="s">
        <v>258</v>
      </c>
      <c r="F39" s="35"/>
      <c r="G39" s="35"/>
      <c r="H39" s="35" t="s">
        <v>50</v>
      </c>
      <c r="I39" s="35" t="s">
        <v>32</v>
      </c>
      <c r="J39" s="35" t="s">
        <v>370</v>
      </c>
      <c r="K39" s="87" t="s">
        <v>351</v>
      </c>
      <c r="L39" s="56"/>
      <c r="M39" s="58" t="s">
        <v>329</v>
      </c>
      <c r="P39" s="16"/>
      <c r="Q39" s="16"/>
      <c r="R39" s="16"/>
      <c r="S39" s="16"/>
      <c r="T39" s="13"/>
    </row>
    <row r="40" spans="1:20" ht="146.25">
      <c r="A40" s="99"/>
      <c r="B40" s="101"/>
      <c r="C40" s="103"/>
      <c r="D40" s="36"/>
      <c r="E40" s="37" t="s">
        <v>258</v>
      </c>
      <c r="F40" s="37"/>
      <c r="G40" s="37"/>
      <c r="H40" s="50" t="s">
        <v>51</v>
      </c>
      <c r="I40" s="50" t="s">
        <v>38</v>
      </c>
      <c r="J40" s="50" t="s">
        <v>52</v>
      </c>
      <c r="K40" s="50" t="s">
        <v>333</v>
      </c>
      <c r="L40" s="40"/>
      <c r="M40" s="58" t="s">
        <v>331</v>
      </c>
      <c r="N40" s="17"/>
      <c r="O40" s="17"/>
      <c r="P40" s="17"/>
      <c r="Q40" s="17"/>
      <c r="R40" s="17"/>
      <c r="S40" s="17"/>
      <c r="T40" s="14"/>
    </row>
    <row r="41" spans="1:20" ht="12.75">
      <c r="A41" s="98" t="s">
        <v>53</v>
      </c>
      <c r="B41" s="100" t="s">
        <v>54</v>
      </c>
      <c r="C41" s="102" t="s">
        <v>55</v>
      </c>
      <c r="D41" s="33" t="s">
        <v>56</v>
      </c>
      <c r="E41" s="32"/>
      <c r="F41" s="32"/>
      <c r="G41" s="32"/>
      <c r="H41" s="32"/>
      <c r="I41" s="32"/>
      <c r="J41" s="32"/>
      <c r="K41" s="32"/>
      <c r="L41" s="32"/>
      <c r="M41" s="32"/>
      <c r="N41" s="15">
        <v>2395.2</v>
      </c>
      <c r="O41" s="15">
        <v>2395.2</v>
      </c>
      <c r="P41" s="15">
        <v>3054.2</v>
      </c>
      <c r="Q41" s="15">
        <v>3243.5</v>
      </c>
      <c r="R41" s="15">
        <v>3438.1</v>
      </c>
      <c r="S41" s="15">
        <v>3637.5</v>
      </c>
      <c r="T41" s="12"/>
    </row>
    <row r="42" spans="1:20" ht="180">
      <c r="A42" s="104"/>
      <c r="B42" s="105"/>
      <c r="C42" s="106"/>
      <c r="D42" s="34"/>
      <c r="E42" s="35" t="s">
        <v>266</v>
      </c>
      <c r="F42" s="35" t="s">
        <v>315</v>
      </c>
      <c r="G42" s="35" t="s">
        <v>18</v>
      </c>
      <c r="H42" s="35" t="s">
        <v>60</v>
      </c>
      <c r="I42" s="35" t="s">
        <v>61</v>
      </c>
      <c r="J42" s="35" t="s">
        <v>62</v>
      </c>
      <c r="K42" s="35" t="s">
        <v>355</v>
      </c>
      <c r="L42" s="35"/>
      <c r="M42" s="35"/>
      <c r="N42" s="16"/>
      <c r="O42" s="16"/>
      <c r="P42" s="16"/>
      <c r="Q42" s="16"/>
      <c r="R42" s="16"/>
      <c r="S42" s="16"/>
      <c r="T42" s="13"/>
    </row>
    <row r="43" spans="1:20" ht="67.5">
      <c r="A43" s="104"/>
      <c r="B43" s="105"/>
      <c r="C43" s="106"/>
      <c r="D43" s="34"/>
      <c r="E43" s="35" t="s">
        <v>57</v>
      </c>
      <c r="F43" s="35" t="s">
        <v>58</v>
      </c>
      <c r="G43" s="35" t="s">
        <v>59</v>
      </c>
      <c r="H43" s="35" t="s">
        <v>44</v>
      </c>
      <c r="I43" s="35" t="s">
        <v>32</v>
      </c>
      <c r="J43" s="35" t="s">
        <v>45</v>
      </c>
      <c r="K43" s="35"/>
      <c r="L43" s="35"/>
      <c r="M43" s="35"/>
      <c r="N43" s="16"/>
      <c r="O43" s="16"/>
      <c r="P43" s="16"/>
      <c r="Q43" s="16"/>
      <c r="R43" s="16"/>
      <c r="S43" s="16"/>
      <c r="T43" s="13"/>
    </row>
    <row r="44" spans="1:20" ht="45">
      <c r="A44" s="104"/>
      <c r="B44" s="105"/>
      <c r="C44" s="106"/>
      <c r="D44" s="34"/>
      <c r="E44" s="35"/>
      <c r="F44" s="35"/>
      <c r="G44" s="35"/>
      <c r="H44" s="35" t="s">
        <v>40</v>
      </c>
      <c r="I44" s="35" t="s">
        <v>256</v>
      </c>
      <c r="J44" s="35" t="s">
        <v>41</v>
      </c>
      <c r="K44" s="35"/>
      <c r="L44" s="35"/>
      <c r="M44" s="35"/>
      <c r="N44" s="16"/>
      <c r="O44" s="16"/>
      <c r="P44" s="16"/>
      <c r="Q44" s="16"/>
      <c r="R44" s="16"/>
      <c r="S44" s="16"/>
      <c r="T44" s="13"/>
    </row>
    <row r="45" spans="1:20" ht="123.75">
      <c r="A45" s="104"/>
      <c r="B45" s="105"/>
      <c r="C45" s="106"/>
      <c r="D45" s="34"/>
      <c r="E45" s="35" t="s">
        <v>258</v>
      </c>
      <c r="F45" s="35"/>
      <c r="G45" s="35"/>
      <c r="H45" s="35" t="s">
        <v>63</v>
      </c>
      <c r="I45" s="35" t="s">
        <v>38</v>
      </c>
      <c r="J45" s="35" t="s">
        <v>64</v>
      </c>
      <c r="K45" s="35"/>
      <c r="L45" s="35"/>
      <c r="M45" s="35"/>
      <c r="N45" s="16"/>
      <c r="O45" s="16"/>
      <c r="P45" s="16"/>
      <c r="Q45" s="16"/>
      <c r="R45" s="16"/>
      <c r="S45" s="16"/>
      <c r="T45" s="13"/>
    </row>
    <row r="46" spans="1:20" ht="45">
      <c r="A46" s="99"/>
      <c r="B46" s="101"/>
      <c r="C46" s="103"/>
      <c r="D46" s="36"/>
      <c r="E46" s="37" t="s">
        <v>258</v>
      </c>
      <c r="F46" s="37"/>
      <c r="G46" s="37"/>
      <c r="H46" s="37" t="s">
        <v>65</v>
      </c>
      <c r="I46" s="37" t="s">
        <v>256</v>
      </c>
      <c r="J46" s="37" t="s">
        <v>261</v>
      </c>
      <c r="K46" s="37"/>
      <c r="L46" s="37"/>
      <c r="M46" s="37"/>
      <c r="N46" s="17"/>
      <c r="O46" s="17"/>
      <c r="P46" s="17"/>
      <c r="Q46" s="17"/>
      <c r="R46" s="17"/>
      <c r="S46" s="17"/>
      <c r="T46" s="14"/>
    </row>
    <row r="47" spans="1:20" ht="57" thickBot="1">
      <c r="A47" s="98" t="s">
        <v>66</v>
      </c>
      <c r="B47" s="100" t="s">
        <v>67</v>
      </c>
      <c r="C47" s="102" t="s">
        <v>68</v>
      </c>
      <c r="D47" s="33" t="s">
        <v>69</v>
      </c>
      <c r="E47" s="32"/>
      <c r="F47" s="32"/>
      <c r="G47" s="32"/>
      <c r="H47" s="97" t="s">
        <v>369</v>
      </c>
      <c r="I47" s="32"/>
      <c r="J47" s="35" t="s">
        <v>368</v>
      </c>
      <c r="K47" s="32"/>
      <c r="L47" s="32"/>
      <c r="M47" s="32"/>
      <c r="N47" s="15">
        <v>5.9</v>
      </c>
      <c r="O47" s="15">
        <v>5.9</v>
      </c>
      <c r="P47" s="15">
        <v>4.5</v>
      </c>
      <c r="Q47" s="15">
        <v>8</v>
      </c>
      <c r="R47" s="15">
        <v>8</v>
      </c>
      <c r="S47" s="15">
        <v>8</v>
      </c>
      <c r="T47" s="12"/>
    </row>
    <row r="48" spans="1:20" ht="113.25" thickBot="1">
      <c r="A48" s="104"/>
      <c r="B48" s="105"/>
      <c r="C48" s="106"/>
      <c r="D48" s="34"/>
      <c r="E48" s="35" t="s">
        <v>266</v>
      </c>
      <c r="F48" s="35" t="s">
        <v>316</v>
      </c>
      <c r="G48" s="35" t="s">
        <v>18</v>
      </c>
      <c r="H48" s="35" t="s">
        <v>70</v>
      </c>
      <c r="I48" s="35" t="s">
        <v>32</v>
      </c>
      <c r="J48" s="35" t="s">
        <v>71</v>
      </c>
      <c r="K48" s="88" t="s">
        <v>298</v>
      </c>
      <c r="L48" s="35"/>
      <c r="M48" s="37" t="s">
        <v>334</v>
      </c>
      <c r="N48" s="16"/>
      <c r="O48" s="16"/>
      <c r="P48" s="16"/>
      <c r="Q48" s="16"/>
      <c r="R48" s="16"/>
      <c r="S48" s="16"/>
      <c r="T48" s="13"/>
    </row>
    <row r="49" spans="1:20" ht="67.5">
      <c r="A49" s="99"/>
      <c r="B49" s="101"/>
      <c r="C49" s="103"/>
      <c r="D49" s="36"/>
      <c r="E49" s="37" t="s">
        <v>258</v>
      </c>
      <c r="F49" s="37"/>
      <c r="G49" s="37"/>
      <c r="H49" s="37" t="s">
        <v>65</v>
      </c>
      <c r="I49" s="37" t="s">
        <v>256</v>
      </c>
      <c r="J49" s="37" t="s">
        <v>261</v>
      </c>
      <c r="K49" s="37" t="s">
        <v>341</v>
      </c>
      <c r="L49" s="37"/>
      <c r="M49" s="37" t="s">
        <v>308</v>
      </c>
      <c r="N49" s="17"/>
      <c r="O49" s="17"/>
      <c r="P49" s="17"/>
      <c r="Q49" s="17"/>
      <c r="R49" s="17"/>
      <c r="S49" s="17"/>
      <c r="T49" s="14"/>
    </row>
    <row r="50" spans="1:20" ht="12.75">
      <c r="A50" s="98" t="s">
        <v>72</v>
      </c>
      <c r="B50" s="100" t="s">
        <v>73</v>
      </c>
      <c r="C50" s="102" t="s">
        <v>74</v>
      </c>
      <c r="D50" s="33" t="s">
        <v>75</v>
      </c>
      <c r="E50" s="37"/>
      <c r="F50" s="37"/>
      <c r="G50" s="37"/>
      <c r="H50" s="32"/>
      <c r="I50" s="32"/>
      <c r="J50" s="32"/>
      <c r="K50" s="32"/>
      <c r="L50" s="32"/>
      <c r="M50" s="32"/>
      <c r="N50" s="15">
        <v>27.2</v>
      </c>
      <c r="O50" s="15">
        <v>27.2</v>
      </c>
      <c r="P50" s="15">
        <v>3.1</v>
      </c>
      <c r="Q50" s="15">
        <v>21</v>
      </c>
      <c r="R50" s="15">
        <v>17</v>
      </c>
      <c r="S50" s="15">
        <v>17</v>
      </c>
      <c r="T50" s="12"/>
    </row>
    <row r="51" spans="1:20" ht="56.25">
      <c r="A51" s="104"/>
      <c r="B51" s="105"/>
      <c r="C51" s="106"/>
      <c r="D51" s="34"/>
      <c r="E51" s="37" t="s">
        <v>266</v>
      </c>
      <c r="F51" s="37" t="s">
        <v>317</v>
      </c>
      <c r="G51" s="37" t="s">
        <v>18</v>
      </c>
      <c r="H51" s="35" t="s">
        <v>79</v>
      </c>
      <c r="I51" s="35" t="s">
        <v>80</v>
      </c>
      <c r="J51" s="35" t="s">
        <v>368</v>
      </c>
      <c r="K51" s="35"/>
      <c r="L51" s="35"/>
      <c r="M51" s="35"/>
      <c r="N51" s="16"/>
      <c r="O51" s="16"/>
      <c r="P51" s="16"/>
      <c r="Q51" s="16"/>
      <c r="R51" s="16"/>
      <c r="S51" s="16"/>
      <c r="T51" s="13"/>
    </row>
    <row r="52" spans="1:20" ht="112.5">
      <c r="A52" s="99"/>
      <c r="B52" s="101"/>
      <c r="C52" s="103"/>
      <c r="D52" s="36"/>
      <c r="E52" s="37" t="s">
        <v>76</v>
      </c>
      <c r="F52" s="37" t="s">
        <v>77</v>
      </c>
      <c r="G52" s="37" t="s">
        <v>78</v>
      </c>
      <c r="H52" s="37" t="s">
        <v>81</v>
      </c>
      <c r="I52" s="37" t="s">
        <v>61</v>
      </c>
      <c r="J52" s="37" t="s">
        <v>82</v>
      </c>
      <c r="K52" s="37" t="s">
        <v>342</v>
      </c>
      <c r="L52" s="37"/>
      <c r="M52" s="37" t="s">
        <v>308</v>
      </c>
      <c r="N52" s="17"/>
      <c r="O52" s="17"/>
      <c r="P52" s="17"/>
      <c r="Q52" s="17"/>
      <c r="R52" s="17"/>
      <c r="S52" s="17"/>
      <c r="T52" s="14"/>
    </row>
    <row r="53" spans="1:20" ht="22.5">
      <c r="A53" s="98" t="s">
        <v>83</v>
      </c>
      <c r="B53" s="100" t="s">
        <v>84</v>
      </c>
      <c r="C53" s="102" t="s">
        <v>85</v>
      </c>
      <c r="D53" s="33" t="s">
        <v>86</v>
      </c>
      <c r="E53" s="37"/>
      <c r="F53" s="37"/>
      <c r="G53" s="37"/>
      <c r="H53" s="35"/>
      <c r="I53" s="35"/>
      <c r="J53" s="32"/>
      <c r="K53" s="32"/>
      <c r="L53" s="32"/>
      <c r="M53" s="32"/>
      <c r="N53" s="15">
        <v>376.8</v>
      </c>
      <c r="O53" s="15">
        <v>360.1</v>
      </c>
      <c r="P53" s="15">
        <v>243.9</v>
      </c>
      <c r="Q53" s="15">
        <v>836.8</v>
      </c>
      <c r="R53" s="15">
        <v>418</v>
      </c>
      <c r="S53" s="15">
        <v>418</v>
      </c>
      <c r="T53" s="12"/>
    </row>
    <row r="54" spans="1:20" ht="67.5">
      <c r="A54" s="104"/>
      <c r="B54" s="105"/>
      <c r="C54" s="106"/>
      <c r="D54" s="34"/>
      <c r="E54" s="37" t="s">
        <v>266</v>
      </c>
      <c r="F54" s="37" t="s">
        <v>318</v>
      </c>
      <c r="G54" s="37" t="s">
        <v>18</v>
      </c>
      <c r="H54" s="35" t="s">
        <v>90</v>
      </c>
      <c r="I54" s="35" t="s">
        <v>91</v>
      </c>
      <c r="J54" s="35" t="s">
        <v>368</v>
      </c>
      <c r="K54" s="71" t="s">
        <v>343</v>
      </c>
      <c r="L54" s="71"/>
      <c r="M54" s="71" t="s">
        <v>308</v>
      </c>
      <c r="N54" s="16"/>
      <c r="O54" s="16"/>
      <c r="P54" s="16"/>
      <c r="Q54" s="16"/>
      <c r="R54" s="16"/>
      <c r="S54" s="16"/>
      <c r="T54" s="13"/>
    </row>
    <row r="55" spans="1:20" ht="113.25" thickBot="1">
      <c r="A55" s="99"/>
      <c r="B55" s="101"/>
      <c r="C55" s="103"/>
      <c r="D55" s="36"/>
      <c r="E55" s="35" t="s">
        <v>87</v>
      </c>
      <c r="F55" s="35" t="s">
        <v>88</v>
      </c>
      <c r="G55" s="35" t="s">
        <v>89</v>
      </c>
      <c r="H55" s="37" t="s">
        <v>81</v>
      </c>
      <c r="I55" s="37" t="s">
        <v>61</v>
      </c>
      <c r="J55" s="37" t="s">
        <v>82</v>
      </c>
      <c r="K55" s="89" t="s">
        <v>299</v>
      </c>
      <c r="L55" s="59"/>
      <c r="M55" s="59" t="s">
        <v>300</v>
      </c>
      <c r="N55" s="17"/>
      <c r="O55" s="17"/>
      <c r="P55" s="17"/>
      <c r="Q55" s="17"/>
      <c r="R55" s="17"/>
      <c r="S55" s="17"/>
      <c r="T55" s="14"/>
    </row>
    <row r="56" spans="1:20" ht="33.75">
      <c r="A56" s="98" t="s">
        <v>92</v>
      </c>
      <c r="B56" s="100" t="s">
        <v>93</v>
      </c>
      <c r="C56" s="102" t="s">
        <v>94</v>
      </c>
      <c r="D56" s="33" t="s">
        <v>95</v>
      </c>
      <c r="E56" s="32"/>
      <c r="F56" s="32"/>
      <c r="G56" s="32"/>
      <c r="H56" s="32"/>
      <c r="I56" s="32"/>
      <c r="J56" s="32"/>
      <c r="K56" s="32" t="s">
        <v>354</v>
      </c>
      <c r="L56" s="32"/>
      <c r="M56" s="32"/>
      <c r="N56" s="15">
        <v>701.4</v>
      </c>
      <c r="O56" s="15">
        <v>701.4</v>
      </c>
      <c r="P56" s="15">
        <v>1317.25</v>
      </c>
      <c r="Q56" s="15">
        <v>744.9</v>
      </c>
      <c r="R56" s="15">
        <v>789.6</v>
      </c>
      <c r="S56" s="15">
        <v>835.4</v>
      </c>
      <c r="T56" s="12"/>
    </row>
    <row r="57" spans="1:20" ht="90">
      <c r="A57" s="99"/>
      <c r="B57" s="101"/>
      <c r="C57" s="103"/>
      <c r="D57" s="36"/>
      <c r="E57" s="37" t="s">
        <v>266</v>
      </c>
      <c r="F57" s="37" t="s">
        <v>319</v>
      </c>
      <c r="G57" s="37" t="s">
        <v>18</v>
      </c>
      <c r="H57" s="37" t="s">
        <v>258</v>
      </c>
      <c r="I57" s="37"/>
      <c r="J57" s="37"/>
      <c r="K57" s="37" t="s">
        <v>345</v>
      </c>
      <c r="L57" s="37"/>
      <c r="M57" s="37" t="s">
        <v>346</v>
      </c>
      <c r="N57" s="17"/>
      <c r="O57" s="17"/>
      <c r="P57" s="17"/>
      <c r="Q57" s="17"/>
      <c r="R57" s="17"/>
      <c r="S57" s="17"/>
      <c r="T57" s="14"/>
    </row>
    <row r="58" spans="1:20" ht="12.75">
      <c r="A58" s="98" t="s">
        <v>96</v>
      </c>
      <c r="B58" s="100" t="s">
        <v>97</v>
      </c>
      <c r="C58" s="102" t="s">
        <v>98</v>
      </c>
      <c r="D58" s="33" t="s">
        <v>99</v>
      </c>
      <c r="E58" s="32"/>
      <c r="F58" s="32"/>
      <c r="G58" s="32"/>
      <c r="H58" s="32"/>
      <c r="I58" s="32"/>
      <c r="J58" s="32"/>
      <c r="K58" s="32"/>
      <c r="L58" s="32"/>
      <c r="M58" s="32"/>
      <c r="N58" s="15"/>
      <c r="O58" s="15"/>
      <c r="P58" s="15"/>
      <c r="Q58" s="15"/>
      <c r="R58" s="15"/>
      <c r="S58" s="15"/>
      <c r="T58" s="12"/>
    </row>
    <row r="59" spans="1:20" ht="56.25">
      <c r="A59" s="104"/>
      <c r="B59" s="105"/>
      <c r="C59" s="106"/>
      <c r="D59" s="34"/>
      <c r="E59" s="35" t="s">
        <v>266</v>
      </c>
      <c r="F59" s="35" t="s">
        <v>17</v>
      </c>
      <c r="G59" s="35" t="s">
        <v>18</v>
      </c>
      <c r="H59" s="35" t="s">
        <v>65</v>
      </c>
      <c r="I59" s="35" t="s">
        <v>256</v>
      </c>
      <c r="J59" s="35" t="s">
        <v>261</v>
      </c>
      <c r="K59" s="35"/>
      <c r="L59" s="35"/>
      <c r="M59" s="35"/>
      <c r="N59" s="16"/>
      <c r="O59" s="16"/>
      <c r="P59" s="16"/>
      <c r="Q59" s="16"/>
      <c r="R59" s="16"/>
      <c r="S59" s="16"/>
      <c r="T59" s="13"/>
    </row>
    <row r="60" spans="1:20" ht="78.75">
      <c r="A60" s="104"/>
      <c r="B60" s="105"/>
      <c r="C60" s="106"/>
      <c r="D60" s="34"/>
      <c r="E60" s="35" t="s">
        <v>100</v>
      </c>
      <c r="F60" s="35" t="s">
        <v>101</v>
      </c>
      <c r="G60" s="35" t="s">
        <v>102</v>
      </c>
      <c r="H60" s="35" t="s">
        <v>103</v>
      </c>
      <c r="I60" s="35" t="s">
        <v>58</v>
      </c>
      <c r="J60" s="35" t="s">
        <v>104</v>
      </c>
      <c r="K60" s="35"/>
      <c r="L60" s="35"/>
      <c r="M60" s="35"/>
      <c r="N60" s="16"/>
      <c r="O60" s="16"/>
      <c r="P60" s="16"/>
      <c r="Q60" s="16"/>
      <c r="R60" s="16"/>
      <c r="S60" s="16"/>
      <c r="T60" s="13"/>
    </row>
    <row r="61" spans="1:20" ht="101.25">
      <c r="A61" s="104"/>
      <c r="B61" s="105"/>
      <c r="C61" s="106"/>
      <c r="D61" s="34"/>
      <c r="E61" s="35"/>
      <c r="F61" s="35"/>
      <c r="G61" s="35"/>
      <c r="H61" s="35" t="s">
        <v>105</v>
      </c>
      <c r="I61" s="35" t="s">
        <v>106</v>
      </c>
      <c r="J61" s="35" t="s">
        <v>107</v>
      </c>
      <c r="K61" s="35"/>
      <c r="L61" s="35"/>
      <c r="M61" s="35"/>
      <c r="N61" s="16"/>
      <c r="O61" s="16"/>
      <c r="P61" s="16"/>
      <c r="Q61" s="16"/>
      <c r="R61" s="16"/>
      <c r="S61" s="16"/>
      <c r="T61" s="13"/>
    </row>
    <row r="62" spans="1:20" ht="45">
      <c r="A62" s="99"/>
      <c r="B62" s="101"/>
      <c r="C62" s="103"/>
      <c r="D62" s="36"/>
      <c r="E62" s="37" t="s">
        <v>258</v>
      </c>
      <c r="F62" s="37"/>
      <c r="G62" s="37"/>
      <c r="H62" s="37" t="s">
        <v>40</v>
      </c>
      <c r="I62" s="37" t="s">
        <v>256</v>
      </c>
      <c r="J62" s="37" t="s">
        <v>41</v>
      </c>
      <c r="K62" s="37"/>
      <c r="L62" s="37"/>
      <c r="M62" s="37"/>
      <c r="N62" s="17"/>
      <c r="O62" s="17"/>
      <c r="P62" s="17"/>
      <c r="Q62" s="17"/>
      <c r="R62" s="17"/>
      <c r="S62" s="17"/>
      <c r="T62" s="14"/>
    </row>
    <row r="63" spans="1:20" ht="12.75">
      <c r="A63" s="98" t="s">
        <v>108</v>
      </c>
      <c r="B63" s="100" t="s">
        <v>109</v>
      </c>
      <c r="C63" s="102" t="s">
        <v>110</v>
      </c>
      <c r="D63" s="33" t="s">
        <v>99</v>
      </c>
      <c r="E63" s="32"/>
      <c r="F63" s="32"/>
      <c r="G63" s="32"/>
      <c r="H63" s="32"/>
      <c r="I63" s="32"/>
      <c r="J63" s="32"/>
      <c r="K63" s="32"/>
      <c r="L63" s="32"/>
      <c r="M63" s="32"/>
      <c r="N63" s="15">
        <v>3117</v>
      </c>
      <c r="O63" s="15">
        <v>2821.5</v>
      </c>
      <c r="P63" s="15">
        <v>4010.25</v>
      </c>
      <c r="Q63" s="15">
        <v>4258.9</v>
      </c>
      <c r="R63" s="15">
        <v>4514.4</v>
      </c>
      <c r="S63" s="15">
        <v>4776.2</v>
      </c>
      <c r="T63" s="12"/>
    </row>
    <row r="64" spans="1:20" ht="78.75">
      <c r="A64" s="104"/>
      <c r="B64" s="105"/>
      <c r="C64" s="106"/>
      <c r="D64" s="34"/>
      <c r="E64" s="35" t="s">
        <v>266</v>
      </c>
      <c r="F64" s="35" t="s">
        <v>320</v>
      </c>
      <c r="G64" s="35" t="s">
        <v>18</v>
      </c>
      <c r="H64" s="35" t="s">
        <v>103</v>
      </c>
      <c r="I64" s="35" t="s">
        <v>58</v>
      </c>
      <c r="J64" s="35" t="s">
        <v>368</v>
      </c>
      <c r="K64" s="90" t="s">
        <v>335</v>
      </c>
      <c r="L64" s="35"/>
      <c r="M64" s="60" t="s">
        <v>336</v>
      </c>
      <c r="N64" s="16"/>
      <c r="O64" s="16"/>
      <c r="P64" s="16"/>
      <c r="Q64" s="16"/>
      <c r="R64" s="16"/>
      <c r="S64" s="16"/>
      <c r="T64" s="13"/>
    </row>
    <row r="65" spans="1:20" ht="67.5">
      <c r="A65" s="104"/>
      <c r="B65" s="105"/>
      <c r="C65" s="106"/>
      <c r="D65" s="34"/>
      <c r="E65" s="35" t="s">
        <v>111</v>
      </c>
      <c r="F65" s="35" t="s">
        <v>112</v>
      </c>
      <c r="G65" s="35" t="s">
        <v>113</v>
      </c>
      <c r="H65" s="35" t="s">
        <v>114</v>
      </c>
      <c r="I65" s="35" t="s">
        <v>58</v>
      </c>
      <c r="J65" s="35" t="s">
        <v>115</v>
      </c>
      <c r="K65" s="91" t="s">
        <v>352</v>
      </c>
      <c r="L65" s="35"/>
      <c r="M65" s="60" t="s">
        <v>307</v>
      </c>
      <c r="N65" s="16"/>
      <c r="O65" s="16"/>
      <c r="P65" s="16"/>
      <c r="Q65" s="16"/>
      <c r="R65" s="16"/>
      <c r="S65" s="16"/>
      <c r="T65" s="13"/>
    </row>
    <row r="66" spans="1:20" ht="12.75">
      <c r="A66" s="104"/>
      <c r="B66" s="105"/>
      <c r="C66" s="106"/>
      <c r="D66" s="34"/>
      <c r="E66" s="35" t="s">
        <v>258</v>
      </c>
      <c r="F66" s="35"/>
      <c r="G66" s="35"/>
      <c r="H66" s="35"/>
      <c r="I66" s="35"/>
      <c r="J66" s="35"/>
      <c r="K66" s="35"/>
      <c r="L66" s="35"/>
      <c r="M66" s="35"/>
      <c r="N66" s="16"/>
      <c r="O66" s="16"/>
      <c r="P66" s="16"/>
      <c r="Q66" s="16"/>
      <c r="R66" s="16"/>
      <c r="S66" s="16"/>
      <c r="T66" s="13"/>
    </row>
    <row r="67" spans="1:20" ht="67.5">
      <c r="A67" s="104"/>
      <c r="B67" s="105"/>
      <c r="C67" s="106"/>
      <c r="D67" s="34"/>
      <c r="E67" s="35" t="s">
        <v>258</v>
      </c>
      <c r="F67" s="35"/>
      <c r="G67" s="35"/>
      <c r="H67" s="35" t="s">
        <v>116</v>
      </c>
      <c r="I67" s="35" t="s">
        <v>35</v>
      </c>
      <c r="J67" s="35" t="s">
        <v>117</v>
      </c>
      <c r="K67" s="35"/>
      <c r="L67" s="35"/>
      <c r="M67" s="35"/>
      <c r="N67" s="16"/>
      <c r="O67" s="16"/>
      <c r="P67" s="16"/>
      <c r="Q67" s="16"/>
      <c r="R67" s="16"/>
      <c r="S67" s="16"/>
      <c r="T67" s="13"/>
    </row>
    <row r="68" spans="1:20" ht="45">
      <c r="A68" s="104"/>
      <c r="B68" s="105"/>
      <c r="C68" s="106"/>
      <c r="D68" s="34"/>
      <c r="E68" s="35" t="s">
        <v>258</v>
      </c>
      <c r="F68" s="35"/>
      <c r="G68" s="35"/>
      <c r="H68" s="35" t="s">
        <v>65</v>
      </c>
      <c r="I68" s="35" t="s">
        <v>256</v>
      </c>
      <c r="J68" s="35" t="s">
        <v>261</v>
      </c>
      <c r="K68" s="35"/>
      <c r="L68" s="35"/>
      <c r="M68" s="35"/>
      <c r="N68" s="16"/>
      <c r="O68" s="16"/>
      <c r="P68" s="16"/>
      <c r="Q68" s="16"/>
      <c r="R68" s="16"/>
      <c r="S68" s="16"/>
      <c r="T68" s="13"/>
    </row>
    <row r="69" spans="1:20" ht="146.25">
      <c r="A69" s="99"/>
      <c r="B69" s="101"/>
      <c r="C69" s="103"/>
      <c r="D69" s="36"/>
      <c r="E69" s="37" t="s">
        <v>258</v>
      </c>
      <c r="F69" s="37"/>
      <c r="G69" s="37"/>
      <c r="H69" s="37" t="s">
        <v>51</v>
      </c>
      <c r="I69" s="37" t="s">
        <v>38</v>
      </c>
      <c r="J69" s="37" t="s">
        <v>52</v>
      </c>
      <c r="K69" s="60"/>
      <c r="L69" s="37"/>
      <c r="M69" s="37"/>
      <c r="N69" s="17"/>
      <c r="O69" s="17"/>
      <c r="P69" s="17"/>
      <c r="Q69" s="17"/>
      <c r="R69" s="17"/>
      <c r="S69" s="17"/>
      <c r="T69" s="14"/>
    </row>
    <row r="70" spans="1:20" ht="22.5">
      <c r="A70" s="98" t="s">
        <v>118</v>
      </c>
      <c r="B70" s="100" t="s">
        <v>119</v>
      </c>
      <c r="C70" s="102" t="s">
        <v>120</v>
      </c>
      <c r="D70" s="33" t="s">
        <v>121</v>
      </c>
      <c r="E70" s="32"/>
      <c r="F70" s="32"/>
      <c r="G70" s="32"/>
      <c r="H70" s="32"/>
      <c r="I70" s="32"/>
      <c r="J70" s="32"/>
      <c r="K70" s="32"/>
      <c r="L70" s="32"/>
      <c r="M70" s="32"/>
      <c r="N70" s="15">
        <v>0</v>
      </c>
      <c r="O70" s="15">
        <v>0</v>
      </c>
      <c r="P70" s="15">
        <v>13.2</v>
      </c>
      <c r="Q70" s="15">
        <v>25.5</v>
      </c>
      <c r="R70" s="15">
        <v>35</v>
      </c>
      <c r="S70" s="15">
        <v>35</v>
      </c>
      <c r="T70" s="12"/>
    </row>
    <row r="71" spans="1:20" ht="78.75">
      <c r="A71" s="99"/>
      <c r="B71" s="101"/>
      <c r="C71" s="103"/>
      <c r="D71" s="36"/>
      <c r="E71" s="37" t="s">
        <v>266</v>
      </c>
      <c r="F71" s="37" t="s">
        <v>321</v>
      </c>
      <c r="G71" s="37" t="s">
        <v>18</v>
      </c>
      <c r="H71" s="37" t="s">
        <v>258</v>
      </c>
      <c r="I71" s="37"/>
      <c r="J71" s="37"/>
      <c r="K71" s="91" t="s">
        <v>362</v>
      </c>
      <c r="L71" s="35"/>
      <c r="M71" s="60" t="s">
        <v>337</v>
      </c>
      <c r="N71" s="17"/>
      <c r="O71" s="17"/>
      <c r="P71" s="17"/>
      <c r="Q71" s="17"/>
      <c r="R71" s="17"/>
      <c r="S71" s="17"/>
      <c r="T71" s="14"/>
    </row>
    <row r="72" spans="1:20" ht="12.75">
      <c r="A72" s="98" t="s">
        <v>122</v>
      </c>
      <c r="B72" s="100" t="s">
        <v>123</v>
      </c>
      <c r="C72" s="102" t="s">
        <v>124</v>
      </c>
      <c r="D72" s="33" t="s">
        <v>125</v>
      </c>
      <c r="E72" s="32"/>
      <c r="F72" s="32"/>
      <c r="G72" s="32"/>
      <c r="H72" s="32"/>
      <c r="I72" s="32"/>
      <c r="J72" s="32"/>
      <c r="K72" s="32"/>
      <c r="L72" s="32"/>
      <c r="M72" s="32"/>
      <c r="N72" s="15">
        <v>439</v>
      </c>
      <c r="O72" s="15">
        <v>439</v>
      </c>
      <c r="P72" s="15">
        <v>727.8</v>
      </c>
      <c r="Q72" s="15">
        <v>772.9</v>
      </c>
      <c r="R72" s="15">
        <v>819.3</v>
      </c>
      <c r="S72" s="15">
        <v>866.8</v>
      </c>
      <c r="T72" s="12"/>
    </row>
    <row r="73" spans="1:20" ht="78.75">
      <c r="A73" s="104"/>
      <c r="B73" s="105"/>
      <c r="C73" s="106"/>
      <c r="D73" s="34"/>
      <c r="E73" s="35" t="s">
        <v>266</v>
      </c>
      <c r="F73" s="35" t="s">
        <v>322</v>
      </c>
      <c r="G73" s="35" t="s">
        <v>18</v>
      </c>
      <c r="H73" s="35" t="s">
        <v>258</v>
      </c>
      <c r="I73" s="35"/>
      <c r="J73" s="35"/>
      <c r="K73" s="84" t="s">
        <v>361</v>
      </c>
      <c r="L73" s="35"/>
      <c r="M73" s="35"/>
      <c r="N73" s="16"/>
      <c r="O73" s="16"/>
      <c r="P73" s="16"/>
      <c r="Q73" s="16"/>
      <c r="R73" s="16"/>
      <c r="S73" s="16"/>
      <c r="T73" s="13"/>
    </row>
    <row r="74" spans="1:20" ht="36" customHeight="1">
      <c r="A74" s="99"/>
      <c r="B74" s="101"/>
      <c r="C74" s="103"/>
      <c r="D74" s="36"/>
      <c r="E74" s="37" t="s">
        <v>126</v>
      </c>
      <c r="F74" s="37" t="s">
        <v>127</v>
      </c>
      <c r="G74" s="37" t="s">
        <v>128</v>
      </c>
      <c r="H74" s="37" t="s">
        <v>258</v>
      </c>
      <c r="I74" s="37"/>
      <c r="J74" s="37"/>
      <c r="K74" s="37"/>
      <c r="L74" s="37"/>
      <c r="M74" s="37"/>
      <c r="N74" s="17"/>
      <c r="O74" s="17"/>
      <c r="P74" s="17"/>
      <c r="Q74" s="17"/>
      <c r="R74" s="17"/>
      <c r="S74" s="17"/>
      <c r="T74" s="14"/>
    </row>
    <row r="75" spans="1:20" ht="29.25" customHeight="1">
      <c r="A75" s="98" t="s">
        <v>129</v>
      </c>
      <c r="B75" s="100" t="s">
        <v>130</v>
      </c>
      <c r="C75" s="102" t="s">
        <v>131</v>
      </c>
      <c r="D75" s="33" t="s">
        <v>132</v>
      </c>
      <c r="E75" s="32"/>
      <c r="F75" s="32"/>
      <c r="G75" s="32"/>
      <c r="H75" s="32"/>
      <c r="I75" s="32"/>
      <c r="J75" s="32"/>
      <c r="K75" s="32"/>
      <c r="L75" s="32"/>
      <c r="M75" s="32"/>
      <c r="N75" s="15">
        <v>1774.4</v>
      </c>
      <c r="O75" s="15">
        <v>1774.4</v>
      </c>
      <c r="P75" s="15">
        <v>2433.59</v>
      </c>
      <c r="Q75" s="15">
        <v>109.2</v>
      </c>
      <c r="R75" s="15">
        <v>109.2</v>
      </c>
      <c r="S75" s="15">
        <v>109.2</v>
      </c>
      <c r="T75" s="12"/>
    </row>
    <row r="76" spans="1:20" ht="56.25">
      <c r="A76" s="104"/>
      <c r="B76" s="105"/>
      <c r="C76" s="106"/>
      <c r="D76" s="34"/>
      <c r="E76" s="35" t="s">
        <v>266</v>
      </c>
      <c r="F76" s="35" t="s">
        <v>323</v>
      </c>
      <c r="G76" s="35" t="s">
        <v>18</v>
      </c>
      <c r="H76" s="35" t="s">
        <v>65</v>
      </c>
      <c r="I76" s="35" t="s">
        <v>256</v>
      </c>
      <c r="J76" s="35" t="s">
        <v>261</v>
      </c>
      <c r="K76" s="90" t="s">
        <v>301</v>
      </c>
      <c r="L76" s="55" t="s">
        <v>302</v>
      </c>
      <c r="M76" s="60" t="s">
        <v>303</v>
      </c>
      <c r="N76" s="16"/>
      <c r="O76" s="16"/>
      <c r="P76" s="16"/>
      <c r="Q76" s="16"/>
      <c r="R76" s="16"/>
      <c r="S76" s="16"/>
      <c r="T76" s="13"/>
    </row>
    <row r="77" spans="1:20" ht="67.5">
      <c r="A77" s="104"/>
      <c r="B77" s="105"/>
      <c r="C77" s="106"/>
      <c r="D77" s="34"/>
      <c r="E77" s="35" t="s">
        <v>258</v>
      </c>
      <c r="F77" s="35"/>
      <c r="G77" s="35"/>
      <c r="H77" s="35" t="s">
        <v>133</v>
      </c>
      <c r="I77" s="35" t="s">
        <v>61</v>
      </c>
      <c r="J77" s="35" t="s">
        <v>134</v>
      </c>
      <c r="K77" s="90" t="s">
        <v>306</v>
      </c>
      <c r="L77" s="55"/>
      <c r="M77" s="60" t="s">
        <v>330</v>
      </c>
      <c r="N77" s="16"/>
      <c r="O77" s="16"/>
      <c r="P77" s="16"/>
      <c r="Q77" s="16"/>
      <c r="R77" s="16"/>
      <c r="S77" s="16"/>
      <c r="T77" s="13"/>
    </row>
    <row r="78" spans="1:20" ht="79.5" customHeight="1">
      <c r="A78" s="99"/>
      <c r="B78" s="101"/>
      <c r="C78" s="103"/>
      <c r="D78" s="36"/>
      <c r="E78" s="37" t="s">
        <v>258</v>
      </c>
      <c r="F78" s="37"/>
      <c r="G78" s="37"/>
      <c r="H78" s="37" t="s">
        <v>40</v>
      </c>
      <c r="I78" s="37" t="s">
        <v>256</v>
      </c>
      <c r="J78" s="37" t="s">
        <v>41</v>
      </c>
      <c r="K78" s="90" t="s">
        <v>347</v>
      </c>
      <c r="L78" s="37"/>
      <c r="M78" s="37" t="s">
        <v>348</v>
      </c>
      <c r="N78" s="17"/>
      <c r="O78" s="17"/>
      <c r="P78" s="17"/>
      <c r="Q78" s="17"/>
      <c r="R78" s="17"/>
      <c r="S78" s="17"/>
      <c r="T78" s="14"/>
    </row>
    <row r="79" spans="1:20" ht="12.75">
      <c r="A79" s="98" t="s">
        <v>135</v>
      </c>
      <c r="B79" s="100" t="s">
        <v>136</v>
      </c>
      <c r="C79" s="102" t="s">
        <v>137</v>
      </c>
      <c r="D79" s="33" t="s">
        <v>138</v>
      </c>
      <c r="E79" s="32"/>
      <c r="F79" s="32"/>
      <c r="G79" s="32"/>
      <c r="H79" s="32"/>
      <c r="I79" s="32"/>
      <c r="J79" s="32"/>
      <c r="K79" s="32"/>
      <c r="L79" s="32"/>
      <c r="M79" s="32"/>
      <c r="N79" s="15">
        <v>95</v>
      </c>
      <c r="O79" s="15">
        <v>95</v>
      </c>
      <c r="P79" s="15">
        <v>199.2</v>
      </c>
      <c r="Q79" s="15">
        <v>100</v>
      </c>
      <c r="R79" s="15">
        <v>100</v>
      </c>
      <c r="S79" s="15">
        <v>100</v>
      </c>
      <c r="T79" s="12"/>
    </row>
    <row r="80" spans="1:20" ht="187.5" customHeight="1">
      <c r="A80" s="99"/>
      <c r="B80" s="101"/>
      <c r="C80" s="103"/>
      <c r="D80" s="36"/>
      <c r="E80" s="37" t="s">
        <v>266</v>
      </c>
      <c r="F80" s="37" t="s">
        <v>324</v>
      </c>
      <c r="G80" s="37" t="s">
        <v>18</v>
      </c>
      <c r="H80" s="37" t="s">
        <v>44</v>
      </c>
      <c r="I80" s="37" t="s">
        <v>32</v>
      </c>
      <c r="J80" s="37" t="s">
        <v>45</v>
      </c>
      <c r="K80" s="37" t="s">
        <v>359</v>
      </c>
      <c r="L80" s="37"/>
      <c r="M80" s="37"/>
      <c r="N80" s="17"/>
      <c r="O80" s="17"/>
      <c r="P80" s="17"/>
      <c r="Q80" s="17"/>
      <c r="R80" s="17"/>
      <c r="S80" s="17"/>
      <c r="T80" s="14"/>
    </row>
    <row r="81" spans="1:20" ht="12.75">
      <c r="A81" s="98" t="s">
        <v>139</v>
      </c>
      <c r="B81" s="100" t="s">
        <v>140</v>
      </c>
      <c r="C81" s="102" t="s">
        <v>141</v>
      </c>
      <c r="D81" s="33" t="s">
        <v>125</v>
      </c>
      <c r="E81" s="32"/>
      <c r="F81" s="32"/>
      <c r="G81" s="32"/>
      <c r="H81" s="32"/>
      <c r="I81" s="32"/>
      <c r="J81" s="32"/>
      <c r="K81" s="32"/>
      <c r="L81" s="32"/>
      <c r="M81" s="32"/>
      <c r="N81" s="15">
        <v>111.2</v>
      </c>
      <c r="O81" s="15">
        <v>111.2</v>
      </c>
      <c r="P81" s="15">
        <v>15</v>
      </c>
      <c r="Q81" s="15">
        <v>0</v>
      </c>
      <c r="R81" s="15">
        <v>0</v>
      </c>
      <c r="S81" s="15">
        <v>0</v>
      </c>
      <c r="T81" s="12"/>
    </row>
    <row r="82" spans="1:20" ht="56.25">
      <c r="A82" s="99"/>
      <c r="B82" s="101"/>
      <c r="C82" s="103"/>
      <c r="D82" s="36"/>
      <c r="E82" s="37" t="s">
        <v>266</v>
      </c>
      <c r="F82" s="37" t="s">
        <v>325</v>
      </c>
      <c r="G82" s="37" t="s">
        <v>18</v>
      </c>
      <c r="H82" s="85" t="s">
        <v>360</v>
      </c>
      <c r="I82" s="37"/>
      <c r="J82" s="37" t="s">
        <v>363</v>
      </c>
      <c r="K82" s="37"/>
      <c r="L82" s="37"/>
      <c r="M82" s="37"/>
      <c r="N82" s="17"/>
      <c r="O82" s="17"/>
      <c r="P82" s="17"/>
      <c r="Q82" s="17"/>
      <c r="R82" s="17"/>
      <c r="S82" s="17"/>
      <c r="T82" s="14"/>
    </row>
    <row r="83" spans="1:20" s="70" customFormat="1" ht="45">
      <c r="A83" s="107" t="s">
        <v>142</v>
      </c>
      <c r="B83" s="109" t="s">
        <v>349</v>
      </c>
      <c r="C83" s="111" t="s">
        <v>143</v>
      </c>
      <c r="D83" s="92" t="s">
        <v>75</v>
      </c>
      <c r="E83" s="93"/>
      <c r="F83" s="93"/>
      <c r="G83" s="93"/>
      <c r="H83" s="93"/>
      <c r="I83" s="93"/>
      <c r="J83" s="93"/>
      <c r="K83" s="96" t="s">
        <v>357</v>
      </c>
      <c r="L83" s="93"/>
      <c r="M83" s="93"/>
      <c r="N83" s="94"/>
      <c r="O83" s="94"/>
      <c r="P83" s="94">
        <v>12</v>
      </c>
      <c r="Q83" s="94">
        <v>12.7</v>
      </c>
      <c r="R83" s="94">
        <v>13.5</v>
      </c>
      <c r="S83" s="94">
        <v>14.3</v>
      </c>
      <c r="T83" s="95"/>
    </row>
    <row r="84" spans="1:20" s="70" customFormat="1" ht="112.5">
      <c r="A84" s="108"/>
      <c r="B84" s="110"/>
      <c r="C84" s="112"/>
      <c r="D84" s="66"/>
      <c r="E84" s="67" t="s">
        <v>266</v>
      </c>
      <c r="F84" s="67" t="s">
        <v>17</v>
      </c>
      <c r="G84" s="67" t="s">
        <v>18</v>
      </c>
      <c r="H84" s="67" t="s">
        <v>81</v>
      </c>
      <c r="I84" s="67" t="s">
        <v>61</v>
      </c>
      <c r="J84" s="67" t="s">
        <v>82</v>
      </c>
      <c r="K84" s="67" t="s">
        <v>350</v>
      </c>
      <c r="L84" s="67"/>
      <c r="M84" s="67"/>
      <c r="N84" s="68"/>
      <c r="O84" s="68"/>
      <c r="P84" s="68"/>
      <c r="Q84" s="68"/>
      <c r="R84" s="68"/>
      <c r="S84" s="68"/>
      <c r="T84" s="69"/>
    </row>
    <row r="85" spans="1:20" ht="12.75">
      <c r="A85" s="98" t="s">
        <v>144</v>
      </c>
      <c r="B85" s="100" t="s">
        <v>145</v>
      </c>
      <c r="C85" s="102" t="s">
        <v>146</v>
      </c>
      <c r="D85" s="33" t="s">
        <v>22</v>
      </c>
      <c r="E85" s="32"/>
      <c r="F85" s="32"/>
      <c r="G85" s="32"/>
      <c r="H85" s="32"/>
      <c r="I85" s="32"/>
      <c r="J85" s="32"/>
      <c r="K85" s="32"/>
      <c r="L85" s="32"/>
      <c r="M85" s="32"/>
      <c r="N85" s="15"/>
      <c r="O85" s="15"/>
      <c r="P85" s="15"/>
      <c r="Q85" s="15"/>
      <c r="R85" s="15"/>
      <c r="S85" s="15"/>
      <c r="T85" s="12"/>
    </row>
    <row r="86" spans="1:20" ht="56.25">
      <c r="A86" s="99"/>
      <c r="B86" s="101"/>
      <c r="C86" s="103"/>
      <c r="D86" s="36"/>
      <c r="E86" s="37" t="s">
        <v>266</v>
      </c>
      <c r="F86" s="37" t="s">
        <v>17</v>
      </c>
      <c r="G86" s="37" t="s">
        <v>18</v>
      </c>
      <c r="H86" s="37" t="s">
        <v>258</v>
      </c>
      <c r="I86" s="37"/>
      <c r="J86" s="37"/>
      <c r="K86" s="37"/>
      <c r="L86" s="37"/>
      <c r="M86" s="37"/>
      <c r="N86" s="17"/>
      <c r="O86" s="17"/>
      <c r="P86" s="17"/>
      <c r="Q86" s="17"/>
      <c r="R86" s="17"/>
      <c r="S86" s="17"/>
      <c r="T86" s="14"/>
    </row>
    <row r="87" spans="1:20" ht="12.75">
      <c r="A87" s="98" t="s">
        <v>147</v>
      </c>
      <c r="B87" s="100" t="s">
        <v>148</v>
      </c>
      <c r="C87" s="102" t="s">
        <v>149</v>
      </c>
      <c r="D87" s="33" t="s">
        <v>138</v>
      </c>
      <c r="E87" s="32"/>
      <c r="F87" s="32"/>
      <c r="G87" s="32"/>
      <c r="H87" s="32"/>
      <c r="I87" s="32"/>
      <c r="J87" s="32"/>
      <c r="K87" s="32"/>
      <c r="L87" s="32"/>
      <c r="M87" s="32"/>
      <c r="N87" s="15"/>
      <c r="O87" s="15"/>
      <c r="P87" s="15"/>
      <c r="Q87" s="15"/>
      <c r="R87" s="15"/>
      <c r="S87" s="15"/>
      <c r="T87" s="12"/>
    </row>
    <row r="88" spans="1:20" ht="56.25">
      <c r="A88" s="99"/>
      <c r="B88" s="101"/>
      <c r="C88" s="103"/>
      <c r="D88" s="36"/>
      <c r="E88" s="37" t="s">
        <v>266</v>
      </c>
      <c r="F88" s="37" t="s">
        <v>17</v>
      </c>
      <c r="G88" s="37" t="s">
        <v>18</v>
      </c>
      <c r="H88" s="37" t="s">
        <v>258</v>
      </c>
      <c r="I88" s="37"/>
      <c r="J88" s="37"/>
      <c r="K88" s="37"/>
      <c r="L88" s="37"/>
      <c r="M88" s="37"/>
      <c r="N88" s="17"/>
      <c r="O88" s="17"/>
      <c r="P88" s="17"/>
      <c r="Q88" s="17"/>
      <c r="R88" s="17"/>
      <c r="S88" s="17"/>
      <c r="T88" s="14"/>
    </row>
    <row r="89" spans="1:20" ht="12.75">
      <c r="A89" s="98" t="s">
        <v>150</v>
      </c>
      <c r="B89" s="100" t="s">
        <v>151</v>
      </c>
      <c r="C89" s="102" t="s">
        <v>152</v>
      </c>
      <c r="D89" s="33" t="s">
        <v>153</v>
      </c>
      <c r="E89" s="32"/>
      <c r="F89" s="32"/>
      <c r="G89" s="32"/>
      <c r="H89" s="32"/>
      <c r="I89" s="32"/>
      <c r="J89" s="32"/>
      <c r="K89" s="32"/>
      <c r="L89" s="32"/>
      <c r="M89" s="32"/>
      <c r="N89" s="15">
        <v>44</v>
      </c>
      <c r="O89" s="15">
        <v>44</v>
      </c>
      <c r="P89" s="15">
        <v>25</v>
      </c>
      <c r="Q89" s="15">
        <v>25</v>
      </c>
      <c r="R89" s="15">
        <v>25</v>
      </c>
      <c r="S89" s="15">
        <v>25</v>
      </c>
      <c r="T89" s="12"/>
    </row>
    <row r="90" spans="1:20" ht="56.25">
      <c r="A90" s="104"/>
      <c r="B90" s="105"/>
      <c r="C90" s="106"/>
      <c r="D90" s="34"/>
      <c r="E90" s="35" t="s">
        <v>266</v>
      </c>
      <c r="F90" s="35" t="s">
        <v>326</v>
      </c>
      <c r="G90" s="35" t="s">
        <v>18</v>
      </c>
      <c r="H90" s="35" t="s">
        <v>40</v>
      </c>
      <c r="I90" s="35" t="s">
        <v>256</v>
      </c>
      <c r="J90" s="35" t="s">
        <v>41</v>
      </c>
      <c r="K90" s="35"/>
      <c r="L90" s="35"/>
      <c r="M90" s="35"/>
      <c r="N90" s="16"/>
      <c r="O90" s="16"/>
      <c r="P90" s="16"/>
      <c r="Q90" s="16"/>
      <c r="R90" s="16"/>
      <c r="S90" s="16"/>
      <c r="T90" s="13"/>
    </row>
    <row r="91" spans="1:20" ht="45">
      <c r="A91" s="104"/>
      <c r="B91" s="105"/>
      <c r="C91" s="106"/>
      <c r="D91" s="34"/>
      <c r="E91" s="35" t="s">
        <v>258</v>
      </c>
      <c r="F91" s="35"/>
      <c r="G91" s="35"/>
      <c r="H91" s="35" t="s">
        <v>154</v>
      </c>
      <c r="I91" s="35" t="s">
        <v>127</v>
      </c>
      <c r="J91" s="35" t="s">
        <v>155</v>
      </c>
      <c r="K91" s="35"/>
      <c r="L91" s="35"/>
      <c r="M91" s="35"/>
      <c r="N91" s="16"/>
      <c r="O91" s="16"/>
      <c r="P91" s="16"/>
      <c r="Q91" s="16"/>
      <c r="R91" s="16"/>
      <c r="S91" s="16"/>
      <c r="T91" s="13"/>
    </row>
    <row r="92" spans="1:20" ht="56.25">
      <c r="A92" s="99"/>
      <c r="B92" s="101"/>
      <c r="C92" s="103"/>
      <c r="D92" s="36"/>
      <c r="E92" s="37" t="s">
        <v>258</v>
      </c>
      <c r="F92" s="37"/>
      <c r="G92" s="37"/>
      <c r="H92" s="37" t="s">
        <v>156</v>
      </c>
      <c r="I92" s="37" t="s">
        <v>61</v>
      </c>
      <c r="J92" s="37" t="s">
        <v>157</v>
      </c>
      <c r="K92" s="37"/>
      <c r="L92" s="37"/>
      <c r="M92" s="37"/>
      <c r="N92" s="17"/>
      <c r="O92" s="17"/>
      <c r="P92" s="17"/>
      <c r="Q92" s="17"/>
      <c r="R92" s="17"/>
      <c r="S92" s="17"/>
      <c r="T92" s="14"/>
    </row>
    <row r="93" spans="1:20" ht="12.75">
      <c r="A93" s="98" t="s">
        <v>158</v>
      </c>
      <c r="B93" s="100" t="s">
        <v>159</v>
      </c>
      <c r="C93" s="102" t="s">
        <v>160</v>
      </c>
      <c r="D93" s="33" t="s">
        <v>161</v>
      </c>
      <c r="E93" s="32"/>
      <c r="F93" s="32"/>
      <c r="G93" s="32"/>
      <c r="H93" s="32"/>
      <c r="I93" s="32"/>
      <c r="J93" s="32"/>
      <c r="K93" s="32"/>
      <c r="L93" s="32"/>
      <c r="M93" s="32"/>
      <c r="N93" s="15"/>
      <c r="O93" s="15"/>
      <c r="P93" s="15"/>
      <c r="Q93" s="15"/>
      <c r="R93" s="15"/>
      <c r="S93" s="15"/>
      <c r="T93" s="12"/>
    </row>
    <row r="94" spans="1:20" ht="56.25">
      <c r="A94" s="99"/>
      <c r="B94" s="101"/>
      <c r="C94" s="103"/>
      <c r="D94" s="36"/>
      <c r="E94" s="37" t="s">
        <v>266</v>
      </c>
      <c r="F94" s="37" t="s">
        <v>17</v>
      </c>
      <c r="G94" s="37" t="s">
        <v>18</v>
      </c>
      <c r="H94" s="37" t="s">
        <v>258</v>
      </c>
      <c r="I94" s="37"/>
      <c r="J94" s="37"/>
      <c r="K94" s="37"/>
      <c r="L94" s="37"/>
      <c r="M94" s="37"/>
      <c r="N94" s="17"/>
      <c r="O94" s="17"/>
      <c r="P94" s="17"/>
      <c r="Q94" s="17"/>
      <c r="R94" s="17"/>
      <c r="S94" s="17"/>
      <c r="T94" s="14"/>
    </row>
    <row r="95" spans="1:20" ht="12.75">
      <c r="A95" s="98" t="s">
        <v>162</v>
      </c>
      <c r="B95" s="100" t="s">
        <v>163</v>
      </c>
      <c r="C95" s="102" t="s">
        <v>164</v>
      </c>
      <c r="D95" s="33" t="s">
        <v>22</v>
      </c>
      <c r="E95" s="32"/>
      <c r="F95" s="32"/>
      <c r="G95" s="32"/>
      <c r="H95" s="32"/>
      <c r="I95" s="32"/>
      <c r="J95" s="32"/>
      <c r="K95" s="32"/>
      <c r="L95" s="32"/>
      <c r="M95" s="32"/>
      <c r="N95" s="15"/>
      <c r="O95" s="15"/>
      <c r="P95" s="15">
        <v>42</v>
      </c>
      <c r="Q95" s="15">
        <v>44.6</v>
      </c>
      <c r="R95" s="15">
        <v>47.3</v>
      </c>
      <c r="S95" s="15">
        <v>50</v>
      </c>
      <c r="T95" s="12"/>
    </row>
    <row r="96" spans="1:20" ht="56.25">
      <c r="A96" s="99"/>
      <c r="B96" s="101"/>
      <c r="C96" s="103"/>
      <c r="D96" s="36"/>
      <c r="E96" s="37" t="s">
        <v>266</v>
      </c>
      <c r="F96" s="37" t="s">
        <v>17</v>
      </c>
      <c r="G96" s="37" t="s">
        <v>18</v>
      </c>
      <c r="H96" s="37" t="s">
        <v>258</v>
      </c>
      <c r="I96" s="37"/>
      <c r="J96" s="37"/>
      <c r="K96" s="37"/>
      <c r="L96" s="37"/>
      <c r="M96" s="37"/>
      <c r="N96" s="17"/>
      <c r="O96" s="17"/>
      <c r="P96" s="17"/>
      <c r="Q96" s="17"/>
      <c r="R96" s="17"/>
      <c r="S96" s="17"/>
      <c r="T96" s="14"/>
    </row>
    <row r="97" spans="1:20" ht="34.5" thickBot="1">
      <c r="A97" s="98" t="s">
        <v>165</v>
      </c>
      <c r="B97" s="100" t="s">
        <v>166</v>
      </c>
      <c r="C97" s="102" t="s">
        <v>167</v>
      </c>
      <c r="D97" s="33" t="s">
        <v>168</v>
      </c>
      <c r="E97" s="32"/>
      <c r="F97" s="32"/>
      <c r="G97" s="32"/>
      <c r="H97" s="32"/>
      <c r="I97" s="32"/>
      <c r="J97" s="32"/>
      <c r="K97" s="86" t="s">
        <v>339</v>
      </c>
      <c r="L97" s="37"/>
      <c r="M97" s="32" t="s">
        <v>340</v>
      </c>
      <c r="N97" s="15">
        <v>60.2</v>
      </c>
      <c r="O97" s="15">
        <v>60.2</v>
      </c>
      <c r="P97" s="15">
        <v>280.2</v>
      </c>
      <c r="Q97" s="15">
        <v>60</v>
      </c>
      <c r="R97" s="15">
        <v>50</v>
      </c>
      <c r="S97" s="15">
        <v>50</v>
      </c>
      <c r="T97" s="12"/>
    </row>
    <row r="98" spans="1:20" ht="81" customHeight="1" thickBot="1">
      <c r="A98" s="99"/>
      <c r="B98" s="101"/>
      <c r="C98" s="103"/>
      <c r="D98" s="36"/>
      <c r="E98" s="37" t="s">
        <v>266</v>
      </c>
      <c r="F98" s="37" t="s">
        <v>328</v>
      </c>
      <c r="G98" s="37" t="s">
        <v>268</v>
      </c>
      <c r="H98" s="37" t="s">
        <v>258</v>
      </c>
      <c r="I98" s="37"/>
      <c r="J98" s="37"/>
      <c r="K98" s="86" t="s">
        <v>344</v>
      </c>
      <c r="L98" s="37"/>
      <c r="M98" s="37" t="s">
        <v>338</v>
      </c>
      <c r="N98" s="17"/>
      <c r="O98" s="17"/>
      <c r="P98" s="17"/>
      <c r="Q98" s="17"/>
      <c r="R98" s="17"/>
      <c r="S98" s="17"/>
      <c r="T98" s="14"/>
    </row>
    <row r="99" spans="1:20" ht="19.5" customHeight="1">
      <c r="A99" s="98" t="s">
        <v>169</v>
      </c>
      <c r="B99" s="100" t="s">
        <v>170</v>
      </c>
      <c r="C99" s="102" t="s">
        <v>171</v>
      </c>
      <c r="D99" s="33" t="s">
        <v>22</v>
      </c>
      <c r="E99" s="32"/>
      <c r="F99" s="32"/>
      <c r="G99" s="32"/>
      <c r="H99" s="32"/>
      <c r="I99" s="32"/>
      <c r="J99" s="32"/>
      <c r="K99" s="32"/>
      <c r="L99" s="32"/>
      <c r="M99" s="32"/>
      <c r="N99" s="15"/>
      <c r="O99" s="15"/>
      <c r="P99" s="15"/>
      <c r="Q99" s="15"/>
      <c r="R99" s="15"/>
      <c r="S99" s="15"/>
      <c r="T99" s="12"/>
    </row>
    <row r="100" spans="1:20" ht="81" customHeight="1">
      <c r="A100" s="99"/>
      <c r="B100" s="101"/>
      <c r="C100" s="103"/>
      <c r="D100" s="36"/>
      <c r="E100" s="37" t="s">
        <v>266</v>
      </c>
      <c r="F100" s="37" t="s">
        <v>327</v>
      </c>
      <c r="G100" s="37" t="s">
        <v>268</v>
      </c>
      <c r="H100" s="37" t="s">
        <v>258</v>
      </c>
      <c r="I100" s="37"/>
      <c r="J100" s="37"/>
      <c r="K100" s="37"/>
      <c r="L100" s="37"/>
      <c r="M100" s="37"/>
      <c r="N100" s="17"/>
      <c r="O100" s="17"/>
      <c r="P100" s="17"/>
      <c r="Q100" s="17"/>
      <c r="R100" s="17"/>
      <c r="S100" s="17"/>
      <c r="T100" s="14"/>
    </row>
    <row r="101" spans="1:20" s="49" customFormat="1" ht="81" customHeight="1" thickBot="1">
      <c r="A101" s="74"/>
      <c r="B101" s="75" t="s">
        <v>283</v>
      </c>
      <c r="C101" s="76" t="s">
        <v>284</v>
      </c>
      <c r="D101" s="62"/>
      <c r="E101" s="61"/>
      <c r="F101" s="61"/>
      <c r="G101" s="63"/>
      <c r="H101" s="63"/>
      <c r="I101" s="63"/>
      <c r="J101" s="63"/>
      <c r="K101" s="63"/>
      <c r="L101" s="63"/>
      <c r="M101" s="63"/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5"/>
    </row>
    <row r="102" spans="1:20" ht="78" customHeight="1" thickBot="1">
      <c r="A102" s="41"/>
      <c r="B102" s="42"/>
      <c r="C102" s="43"/>
      <c r="D102" s="44"/>
      <c r="E102" s="37" t="s">
        <v>266</v>
      </c>
      <c r="F102" s="61" t="s">
        <v>267</v>
      </c>
      <c r="G102" s="32"/>
      <c r="H102" s="32"/>
      <c r="I102" s="32"/>
      <c r="J102" s="32"/>
      <c r="K102" s="85" t="s">
        <v>304</v>
      </c>
      <c r="L102" s="32"/>
      <c r="M102" s="58" t="s">
        <v>305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2"/>
    </row>
    <row r="103" spans="1:20" s="49" customFormat="1" ht="67.5">
      <c r="A103" s="77" t="s">
        <v>223</v>
      </c>
      <c r="B103" s="78" t="s">
        <v>172</v>
      </c>
      <c r="C103" s="79" t="s">
        <v>173</v>
      </c>
      <c r="D103" s="80"/>
      <c r="E103" s="78"/>
      <c r="F103" s="78"/>
      <c r="G103" s="78"/>
      <c r="H103" s="78"/>
      <c r="I103" s="78"/>
      <c r="J103" s="78"/>
      <c r="K103" s="78"/>
      <c r="L103" s="78"/>
      <c r="M103" s="78"/>
      <c r="N103" s="73">
        <f aca="true" t="shared" si="2" ref="N103:S103">N104+N112</f>
        <v>96.9</v>
      </c>
      <c r="O103" s="73">
        <f t="shared" si="2"/>
        <v>96.9</v>
      </c>
      <c r="P103" s="73">
        <f t="shared" si="2"/>
        <v>99.8</v>
      </c>
      <c r="Q103" s="73">
        <f t="shared" si="2"/>
        <v>0</v>
      </c>
      <c r="R103" s="73">
        <f t="shared" si="2"/>
        <v>0</v>
      </c>
      <c r="S103" s="73">
        <f t="shared" si="2"/>
        <v>0</v>
      </c>
      <c r="T103" s="81"/>
    </row>
    <row r="104" spans="1:20" ht="12.75">
      <c r="A104" s="98" t="s">
        <v>174</v>
      </c>
      <c r="B104" s="100" t="s">
        <v>175</v>
      </c>
      <c r="C104" s="102" t="s">
        <v>176</v>
      </c>
      <c r="D104" s="33" t="s">
        <v>177</v>
      </c>
      <c r="E104" s="35"/>
      <c r="F104" s="35"/>
      <c r="G104" s="35"/>
      <c r="H104" s="32"/>
      <c r="I104" s="32"/>
      <c r="J104" s="32"/>
      <c r="K104" s="32"/>
      <c r="L104" s="32"/>
      <c r="M104" s="32"/>
      <c r="N104" s="15">
        <v>95.9</v>
      </c>
      <c r="O104" s="15">
        <v>95.9</v>
      </c>
      <c r="P104" s="15">
        <v>98.8</v>
      </c>
      <c r="Q104" s="15">
        <v>0</v>
      </c>
      <c r="R104" s="15">
        <v>0</v>
      </c>
      <c r="S104" s="15">
        <v>0</v>
      </c>
      <c r="T104" s="12"/>
    </row>
    <row r="105" spans="1:20" ht="56.25">
      <c r="A105" s="104"/>
      <c r="B105" s="105"/>
      <c r="C105" s="106"/>
      <c r="D105" s="34"/>
      <c r="E105" s="35" t="s">
        <v>266</v>
      </c>
      <c r="F105" s="35" t="s">
        <v>88</v>
      </c>
      <c r="G105" s="35" t="s">
        <v>268</v>
      </c>
      <c r="H105" s="35" t="s">
        <v>40</v>
      </c>
      <c r="I105" s="35" t="s">
        <v>256</v>
      </c>
      <c r="J105" s="35" t="s">
        <v>41</v>
      </c>
      <c r="K105" s="35"/>
      <c r="L105" s="35"/>
      <c r="M105" s="35"/>
      <c r="N105" s="16"/>
      <c r="O105" s="16"/>
      <c r="P105" s="16"/>
      <c r="Q105" s="16"/>
      <c r="R105" s="15"/>
      <c r="S105" s="15"/>
      <c r="T105" s="13"/>
    </row>
    <row r="106" spans="1:20" ht="56.25">
      <c r="A106" s="104"/>
      <c r="B106" s="105"/>
      <c r="C106" s="106"/>
      <c r="D106" s="34"/>
      <c r="E106" s="37" t="s">
        <v>180</v>
      </c>
      <c r="F106" s="37" t="s">
        <v>181</v>
      </c>
      <c r="G106" s="37" t="s">
        <v>261</v>
      </c>
      <c r="H106" s="35" t="s">
        <v>65</v>
      </c>
      <c r="I106" s="35" t="s">
        <v>256</v>
      </c>
      <c r="J106" s="35" t="s">
        <v>261</v>
      </c>
      <c r="K106" s="35"/>
      <c r="L106" s="35"/>
      <c r="M106" s="35"/>
      <c r="N106" s="16"/>
      <c r="O106" s="16"/>
      <c r="P106" s="16"/>
      <c r="Q106" s="16"/>
      <c r="R106" s="16"/>
      <c r="S106" s="16"/>
      <c r="T106" s="13"/>
    </row>
    <row r="107" spans="1:20" ht="90">
      <c r="A107" s="99"/>
      <c r="B107" s="101"/>
      <c r="C107" s="103"/>
      <c r="D107" s="36"/>
      <c r="E107" s="35" t="s">
        <v>178</v>
      </c>
      <c r="F107" s="35" t="s">
        <v>32</v>
      </c>
      <c r="G107" s="35" t="s">
        <v>179</v>
      </c>
      <c r="H107" s="37" t="s">
        <v>182</v>
      </c>
      <c r="I107" s="37" t="s">
        <v>183</v>
      </c>
      <c r="J107" s="37" t="s">
        <v>184</v>
      </c>
      <c r="K107" s="37"/>
      <c r="L107" s="37"/>
      <c r="M107" s="37"/>
      <c r="N107" s="17"/>
      <c r="O107" s="17"/>
      <c r="P107" s="17"/>
      <c r="Q107" s="17"/>
      <c r="R107" s="17"/>
      <c r="S107" s="17"/>
      <c r="T107" s="14"/>
    </row>
    <row r="108" spans="1:20" ht="12.75">
      <c r="A108" s="98" t="s">
        <v>185</v>
      </c>
      <c r="B108" s="100" t="s">
        <v>186</v>
      </c>
      <c r="C108" s="102" t="s">
        <v>187</v>
      </c>
      <c r="D108" s="33" t="s">
        <v>188</v>
      </c>
      <c r="E108" s="35"/>
      <c r="F108" s="35"/>
      <c r="G108" s="35"/>
      <c r="H108" s="32"/>
      <c r="I108" s="32"/>
      <c r="J108" s="32"/>
      <c r="K108" s="32"/>
      <c r="L108" s="32"/>
      <c r="M108" s="32"/>
      <c r="N108" s="15"/>
      <c r="O108" s="15"/>
      <c r="P108" s="15"/>
      <c r="Q108" s="15"/>
      <c r="R108" s="15"/>
      <c r="S108" s="15"/>
      <c r="T108" s="12"/>
    </row>
    <row r="109" spans="1:20" ht="56.25">
      <c r="A109" s="104"/>
      <c r="B109" s="105"/>
      <c r="C109" s="106"/>
      <c r="D109" s="34"/>
      <c r="E109" s="35" t="s">
        <v>266</v>
      </c>
      <c r="F109" s="35" t="s">
        <v>88</v>
      </c>
      <c r="G109" s="35" t="s">
        <v>268</v>
      </c>
      <c r="H109" s="35" t="s">
        <v>40</v>
      </c>
      <c r="I109" s="35" t="s">
        <v>256</v>
      </c>
      <c r="J109" s="35" t="s">
        <v>41</v>
      </c>
      <c r="K109" s="35"/>
      <c r="L109" s="35"/>
      <c r="M109" s="35"/>
      <c r="N109" s="16"/>
      <c r="O109" s="16"/>
      <c r="P109" s="16"/>
      <c r="Q109" s="16"/>
      <c r="R109" s="16"/>
      <c r="S109" s="16"/>
      <c r="T109" s="13"/>
    </row>
    <row r="110" spans="1:20" ht="67.5">
      <c r="A110" s="104"/>
      <c r="B110" s="105"/>
      <c r="C110" s="106"/>
      <c r="D110" s="34"/>
      <c r="E110" s="35" t="s">
        <v>189</v>
      </c>
      <c r="F110" s="35" t="s">
        <v>190</v>
      </c>
      <c r="G110" s="35" t="s">
        <v>191</v>
      </c>
      <c r="H110" s="35" t="s">
        <v>65</v>
      </c>
      <c r="I110" s="35" t="s">
        <v>256</v>
      </c>
      <c r="J110" s="35" t="s">
        <v>261</v>
      </c>
      <c r="K110" s="35"/>
      <c r="L110" s="35"/>
      <c r="M110" s="35"/>
      <c r="N110" s="16"/>
      <c r="O110" s="16"/>
      <c r="P110" s="16"/>
      <c r="Q110" s="16"/>
      <c r="R110" s="16"/>
      <c r="S110" s="16"/>
      <c r="T110" s="13"/>
    </row>
    <row r="111" spans="1:20" ht="90">
      <c r="A111" s="99"/>
      <c r="B111" s="101"/>
      <c r="C111" s="103"/>
      <c r="D111" s="36"/>
      <c r="E111" s="37" t="s">
        <v>258</v>
      </c>
      <c r="F111" s="37"/>
      <c r="G111" s="37"/>
      <c r="H111" s="37" t="s">
        <v>225</v>
      </c>
      <c r="I111" s="37" t="s">
        <v>80</v>
      </c>
      <c r="J111" s="37" t="s">
        <v>268</v>
      </c>
      <c r="K111" s="37"/>
      <c r="L111" s="37"/>
      <c r="M111" s="37"/>
      <c r="N111" s="17"/>
      <c r="O111" s="17"/>
      <c r="P111" s="17"/>
      <c r="Q111" s="17"/>
      <c r="R111" s="17"/>
      <c r="S111" s="17"/>
      <c r="T111" s="14"/>
    </row>
    <row r="112" spans="1:20" ht="12.75">
      <c r="A112" s="98" t="s">
        <v>226</v>
      </c>
      <c r="B112" s="100" t="s">
        <v>227</v>
      </c>
      <c r="C112" s="102" t="s">
        <v>228</v>
      </c>
      <c r="D112" s="33" t="s">
        <v>188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15">
        <v>1</v>
      </c>
      <c r="O112" s="15">
        <v>1</v>
      </c>
      <c r="P112" s="15">
        <v>1</v>
      </c>
      <c r="Q112" s="15">
        <v>0</v>
      </c>
      <c r="R112" s="15">
        <v>0</v>
      </c>
      <c r="S112" s="15">
        <v>0</v>
      </c>
      <c r="T112" s="12"/>
    </row>
    <row r="113" spans="1:20" ht="56.25">
      <c r="A113" s="104"/>
      <c r="B113" s="105"/>
      <c r="C113" s="106"/>
      <c r="D113" s="34"/>
      <c r="E113" s="35" t="s">
        <v>266</v>
      </c>
      <c r="F113" s="35" t="s">
        <v>88</v>
      </c>
      <c r="G113" s="35" t="s">
        <v>268</v>
      </c>
      <c r="H113" s="35" t="s">
        <v>65</v>
      </c>
      <c r="I113" s="35" t="s">
        <v>256</v>
      </c>
      <c r="J113" s="35" t="s">
        <v>261</v>
      </c>
      <c r="K113" s="35"/>
      <c r="L113" s="35"/>
      <c r="M113" s="35"/>
      <c r="N113" s="16"/>
      <c r="O113" s="16"/>
      <c r="P113" s="16"/>
      <c r="Q113" s="16"/>
      <c r="R113" s="16"/>
      <c r="S113" s="16"/>
      <c r="T113" s="13"/>
    </row>
    <row r="114" spans="1:20" ht="78.75">
      <c r="A114" s="104"/>
      <c r="B114" s="105"/>
      <c r="C114" s="106"/>
      <c r="D114" s="34"/>
      <c r="E114" s="35" t="s">
        <v>258</v>
      </c>
      <c r="F114" s="35"/>
      <c r="G114" s="35"/>
      <c r="H114" s="35" t="s">
        <v>229</v>
      </c>
      <c r="I114" s="35" t="s">
        <v>80</v>
      </c>
      <c r="J114" s="35" t="s">
        <v>368</v>
      </c>
      <c r="K114" s="35"/>
      <c r="L114" s="35"/>
      <c r="M114" s="35"/>
      <c r="N114" s="16"/>
      <c r="O114" s="16"/>
      <c r="P114" s="16"/>
      <c r="Q114" s="16"/>
      <c r="R114" s="16"/>
      <c r="S114" s="16"/>
      <c r="T114" s="13"/>
    </row>
    <row r="115" spans="1:20" ht="45">
      <c r="A115" s="99"/>
      <c r="B115" s="101"/>
      <c r="C115" s="103"/>
      <c r="D115" s="36"/>
      <c r="E115" s="37" t="s">
        <v>258</v>
      </c>
      <c r="F115" s="37"/>
      <c r="G115" s="37"/>
      <c r="H115" s="37" t="s">
        <v>40</v>
      </c>
      <c r="I115" s="37" t="s">
        <v>256</v>
      </c>
      <c r="J115" s="37" t="s">
        <v>41</v>
      </c>
      <c r="K115" s="37"/>
      <c r="L115" s="37"/>
      <c r="M115" s="37"/>
      <c r="N115" s="17"/>
      <c r="O115" s="17"/>
      <c r="P115" s="17"/>
      <c r="Q115" s="17"/>
      <c r="R115" s="17"/>
      <c r="S115" s="17"/>
      <c r="T115" s="14"/>
    </row>
    <row r="116" spans="1:20" s="49" customFormat="1" ht="90">
      <c r="A116" s="77" t="s">
        <v>224</v>
      </c>
      <c r="B116" s="78" t="s">
        <v>230</v>
      </c>
      <c r="C116" s="79" t="s">
        <v>231</v>
      </c>
      <c r="D116" s="80"/>
      <c r="E116" s="78"/>
      <c r="F116" s="78"/>
      <c r="G116" s="78"/>
      <c r="H116" s="78"/>
      <c r="I116" s="78"/>
      <c r="J116" s="78"/>
      <c r="K116" s="78"/>
      <c r="L116" s="78"/>
      <c r="M116" s="78"/>
      <c r="N116" s="73">
        <f>N117+N120</f>
        <v>12</v>
      </c>
      <c r="O116" s="73">
        <f>O117+O120</f>
        <v>12</v>
      </c>
      <c r="P116" s="73">
        <v>0</v>
      </c>
      <c r="Q116" s="73">
        <f>R117+R120</f>
        <v>0</v>
      </c>
      <c r="R116" s="73">
        <f>S117+S120</f>
        <v>0</v>
      </c>
      <c r="S116" s="73">
        <f>T117+T120</f>
        <v>0</v>
      </c>
      <c r="T116" s="81"/>
    </row>
    <row r="117" spans="1:20" ht="12.75">
      <c r="A117" s="98" t="s">
        <v>232</v>
      </c>
      <c r="B117" s="100" t="s">
        <v>233</v>
      </c>
      <c r="C117" s="102" t="s">
        <v>234</v>
      </c>
      <c r="D117" s="33" t="s">
        <v>235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2"/>
    </row>
    <row r="118" spans="1:20" ht="123.75">
      <c r="A118" s="104"/>
      <c r="B118" s="105"/>
      <c r="C118" s="106"/>
      <c r="D118" s="34"/>
      <c r="E118" s="35" t="s">
        <v>266</v>
      </c>
      <c r="F118" s="35" t="s">
        <v>236</v>
      </c>
      <c r="G118" s="35" t="s">
        <v>237</v>
      </c>
      <c r="H118" s="35" t="s">
        <v>63</v>
      </c>
      <c r="I118" s="35" t="s">
        <v>38</v>
      </c>
      <c r="J118" s="35" t="s">
        <v>64</v>
      </c>
      <c r="K118" s="35"/>
      <c r="L118" s="35"/>
      <c r="M118" s="35"/>
      <c r="N118" s="16"/>
      <c r="O118" s="16"/>
      <c r="P118" s="16"/>
      <c r="Q118" s="16"/>
      <c r="R118" s="16"/>
      <c r="S118" s="16"/>
      <c r="T118" s="13"/>
    </row>
    <row r="119" spans="1:20" ht="45">
      <c r="A119" s="99"/>
      <c r="B119" s="101"/>
      <c r="C119" s="103"/>
      <c r="D119" s="36"/>
      <c r="E119" s="37" t="s">
        <v>57</v>
      </c>
      <c r="F119" s="37" t="s">
        <v>58</v>
      </c>
      <c r="G119" s="37" t="s">
        <v>59</v>
      </c>
      <c r="H119" s="37" t="s">
        <v>40</v>
      </c>
      <c r="I119" s="37" t="s">
        <v>256</v>
      </c>
      <c r="J119" s="37" t="s">
        <v>41</v>
      </c>
      <c r="K119" s="37"/>
      <c r="L119" s="37"/>
      <c r="M119" s="37"/>
      <c r="N119" s="17"/>
      <c r="O119" s="17"/>
      <c r="P119" s="17"/>
      <c r="Q119" s="17"/>
      <c r="R119" s="17"/>
      <c r="S119" s="17"/>
      <c r="T119" s="14"/>
    </row>
    <row r="120" spans="1:20" ht="45">
      <c r="A120" s="98" t="s">
        <v>238</v>
      </c>
      <c r="B120" s="100" t="s">
        <v>239</v>
      </c>
      <c r="C120" s="102" t="s">
        <v>240</v>
      </c>
      <c r="D120" s="33" t="s">
        <v>241</v>
      </c>
      <c r="E120" s="32"/>
      <c r="F120" s="32"/>
      <c r="G120" s="32"/>
      <c r="H120" s="32"/>
      <c r="I120" s="32"/>
      <c r="J120" s="32"/>
      <c r="K120" s="32" t="s">
        <v>356</v>
      </c>
      <c r="L120" s="32"/>
      <c r="M120" s="32"/>
      <c r="N120" s="15">
        <v>12</v>
      </c>
      <c r="O120" s="15">
        <v>12</v>
      </c>
      <c r="P120" s="15">
        <v>0</v>
      </c>
      <c r="Q120" s="15">
        <v>0</v>
      </c>
      <c r="R120" s="15">
        <v>0</v>
      </c>
      <c r="S120" s="15">
        <v>0</v>
      </c>
      <c r="T120" s="12"/>
    </row>
    <row r="121" spans="1:20" ht="56.25">
      <c r="A121" s="99"/>
      <c r="B121" s="101"/>
      <c r="C121" s="103"/>
      <c r="D121" s="36"/>
      <c r="E121" s="37" t="s">
        <v>266</v>
      </c>
      <c r="F121" s="37" t="s">
        <v>236</v>
      </c>
      <c r="G121" s="37" t="s">
        <v>237</v>
      </c>
      <c r="H121" s="37" t="s">
        <v>258</v>
      </c>
      <c r="I121" s="37"/>
      <c r="J121" s="37"/>
      <c r="K121" s="37"/>
      <c r="L121" s="37"/>
      <c r="M121" s="37"/>
      <c r="N121" s="17"/>
      <c r="O121" s="17"/>
      <c r="P121" s="17"/>
      <c r="Q121" s="17"/>
      <c r="R121" s="17"/>
      <c r="S121" s="17"/>
      <c r="T121" s="14"/>
    </row>
    <row r="122" spans="1:20" ht="12.75">
      <c r="A122" s="28" t="s">
        <v>222</v>
      </c>
      <c r="B122" s="29" t="s">
        <v>242</v>
      </c>
      <c r="C122" s="30" t="s">
        <v>243</v>
      </c>
      <c r="D122" s="31"/>
      <c r="E122" s="29"/>
      <c r="F122" s="29"/>
      <c r="G122" s="29"/>
      <c r="H122" s="29"/>
      <c r="I122" s="29"/>
      <c r="J122" s="29"/>
      <c r="K122" s="29"/>
      <c r="L122" s="29"/>
      <c r="M122" s="29"/>
      <c r="N122" s="9">
        <f aca="true" t="shared" si="3" ref="N122:S122">N7</f>
        <v>19680.600000000002</v>
      </c>
      <c r="O122" s="9">
        <f t="shared" si="3"/>
        <v>19129.700000000004</v>
      </c>
      <c r="P122" s="9">
        <f>P7</f>
        <v>26033.88</v>
      </c>
      <c r="Q122" s="9">
        <f t="shared" si="3"/>
        <v>20905.100000000002</v>
      </c>
      <c r="R122" s="9">
        <f t="shared" si="3"/>
        <v>21446.6</v>
      </c>
      <c r="S122" s="9">
        <f t="shared" si="3"/>
        <v>22435.2</v>
      </c>
      <c r="T122" s="11"/>
    </row>
  </sheetData>
  <sheetProtection/>
  <mergeCells count="114">
    <mergeCell ref="N4:O4"/>
    <mergeCell ref="P4:P5"/>
    <mergeCell ref="R4:S4"/>
    <mergeCell ref="T3:T5"/>
    <mergeCell ref="K4:M4"/>
    <mergeCell ref="D2:Q2"/>
    <mergeCell ref="N3:S3"/>
    <mergeCell ref="A9:A12"/>
    <mergeCell ref="B9:B12"/>
    <mergeCell ref="C9:C12"/>
    <mergeCell ref="A3:C5"/>
    <mergeCell ref="D3:D5"/>
    <mergeCell ref="E3:M3"/>
    <mergeCell ref="H4:J4"/>
    <mergeCell ref="E4:G4"/>
    <mergeCell ref="A13:A14"/>
    <mergeCell ref="B13:B14"/>
    <mergeCell ref="C13:C14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6"/>
    <mergeCell ref="B25:B26"/>
    <mergeCell ref="C25:C26"/>
    <mergeCell ref="A27:A28"/>
    <mergeCell ref="B27:B28"/>
    <mergeCell ref="C27:C28"/>
    <mergeCell ref="A29:A36"/>
    <mergeCell ref="B29:B36"/>
    <mergeCell ref="C29:C36"/>
    <mergeCell ref="A37:A40"/>
    <mergeCell ref="B37:B40"/>
    <mergeCell ref="C37:C40"/>
    <mergeCell ref="A41:A46"/>
    <mergeCell ref="B41:B46"/>
    <mergeCell ref="C41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7"/>
    <mergeCell ref="B56:B57"/>
    <mergeCell ref="C56:C57"/>
    <mergeCell ref="A58:A62"/>
    <mergeCell ref="B58:B62"/>
    <mergeCell ref="C58:C62"/>
    <mergeCell ref="A63:A69"/>
    <mergeCell ref="B63:B69"/>
    <mergeCell ref="C63:C69"/>
    <mergeCell ref="A70:A71"/>
    <mergeCell ref="B70:B71"/>
    <mergeCell ref="C70:C71"/>
    <mergeCell ref="A72:A74"/>
    <mergeCell ref="B72:B74"/>
    <mergeCell ref="C72:C74"/>
    <mergeCell ref="A75:A78"/>
    <mergeCell ref="B75:B78"/>
    <mergeCell ref="C75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2"/>
    <mergeCell ref="B89:B92"/>
    <mergeCell ref="C89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4:A107"/>
    <mergeCell ref="B104:B107"/>
    <mergeCell ref="C104:C107"/>
    <mergeCell ref="A108:A111"/>
    <mergeCell ref="B108:B111"/>
    <mergeCell ref="C108:C111"/>
    <mergeCell ref="A120:A121"/>
    <mergeCell ref="B120:B121"/>
    <mergeCell ref="C120:C121"/>
    <mergeCell ref="A112:A115"/>
    <mergeCell ref="B112:B115"/>
    <mergeCell ref="C112:C115"/>
    <mergeCell ref="A117:A119"/>
    <mergeCell ref="B117:B119"/>
    <mergeCell ref="C117:C119"/>
  </mergeCells>
  <printOptions/>
  <pageMargins left="0.66" right="0.42" top="0.72" bottom="0.83" header="0.39" footer="0.5"/>
  <pageSetup fitToHeight="0" fitToWidth="1" horizontalDpi="600" verticalDpi="600" orientation="landscape" paperSize="8" scale="4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2014-01-22T12:00:36Z</cp:lastPrinted>
  <dcterms:created xsi:type="dcterms:W3CDTF">2007-10-09T08:43:44Z</dcterms:created>
  <dcterms:modified xsi:type="dcterms:W3CDTF">2014-05-21T11:42:42Z</dcterms:modified>
  <cp:category/>
  <cp:version/>
  <cp:contentType/>
  <cp:contentStatus/>
</cp:coreProperties>
</file>