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'!$5:$8</definedName>
  </definedNames>
  <calcPr fullCalcOnLoad="1"/>
</workbook>
</file>

<file path=xl/sharedStrings.xml><?xml version="1.0" encoding="utf-8"?>
<sst xmlns="http://schemas.openxmlformats.org/spreadsheetml/2006/main" count="151" uniqueCount="68">
  <si>
    <t>1</t>
  </si>
  <si>
    <t>2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</si>
  <si>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</si>
  <si>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</si>
  <si>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I</t>
  </si>
  <si>
    <t>1.1</t>
  </si>
  <si>
    <t>1.1.1</t>
  </si>
  <si>
    <t>1.1.2</t>
  </si>
  <si>
    <t>Капитальный ремонт дворовых территорий многоквартирных домов, всего:</t>
  </si>
  <si>
    <t>1.2</t>
  </si>
  <si>
    <t>1.2.1</t>
  </si>
  <si>
    <t>1.2.2</t>
  </si>
  <si>
    <t>Ремонт дворовых территорий многоквартирных домов, всего:</t>
  </si>
  <si>
    <t xml:space="preserve">Капитальный ремонт проездов к дворовым территориям многоквартирных домов,всего:  </t>
  </si>
  <si>
    <t xml:space="preserve">Ремонт проездов к дворовым территориям многоквартирных домов,всего:  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</si>
  <si>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</si>
  <si>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</si>
  <si>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</si>
  <si>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</si>
  <si>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</si>
  <si>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</si>
  <si>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</si>
  <si>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</si>
  <si>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</si>
  <si>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</si>
  <si>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</si>
  <si>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</si>
  <si>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</si>
  <si>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</si>
  <si>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</si>
  <si>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5</t>
  </si>
  <si>
    <t>-</t>
  </si>
  <si>
    <t>4</t>
  </si>
  <si>
    <t>в том числе по Программам и мероприятиям: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</si>
  <si>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</si>
  <si>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</si>
  <si>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</si>
  <si>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</si>
  <si>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</si>
  <si>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</si>
  <si>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</si>
  <si>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</si>
  <si>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</si>
  <si>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</si>
  <si>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</si>
  <si>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2.3</t>
  </si>
  <si>
    <t>ЛО</t>
  </si>
  <si>
    <t>МО</t>
  </si>
  <si>
    <t>Ввод мощностей в 2014 году</t>
  </si>
  <si>
    <t>в том числе за счет средств дорожного фонда :</t>
  </si>
  <si>
    <t xml:space="preserve">Капитальный ремонт автомобильных дорог, всего: </t>
  </si>
  <si>
    <t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</si>
  <si>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>Плановое значение показателей по Соглашению                                   (гр. 11-15 Прилож. № 1)</t>
  </si>
  <si>
    <t>ремонт дороги общего пользования местного значения внутри населенного пункта д. Лаврово ул. Староладожский канал от дома № 64 до дома № 66</t>
  </si>
  <si>
    <t>ремонт дороги общего пользования местного значения внутри населенного пункта д. Сухое от дома № 30 до дома № 38</t>
  </si>
  <si>
    <t xml:space="preserve">Глава Администрации _______________/О.В.Бармина/ </t>
  </si>
  <si>
    <t>Администрация муниципального образования Суховское сельское  поселение Кировского муниципального района  Ленинградской области</t>
  </si>
  <si>
    <t>ремонт дороги общего пользования местного значения внутри населенного пункта д. Лаврово ул. Староладожский канал от дома № 70 до дома № 88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</si>
  <si>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</si>
  <si>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в том числе:</t>
  </si>
  <si>
    <t>ремонт дворовой территории  д.Выстав д.16</t>
  </si>
  <si>
    <t xml:space="preserve">ремонт дворовой территории  д. Сухое д.7 </t>
  </si>
  <si>
    <t>кол-во ед.двор. террит.</t>
  </si>
  <si>
    <t>II1</t>
  </si>
  <si>
    <t xml:space="preserve">Капитальный ремонт и ремонт автомобильных дорог общего пользования местного значения, в т.ч. В населенных пунктах ВСЕГО: </t>
  </si>
  <si>
    <t xml:space="preserve">Ремонт дворовых территорий многоквартирных домов, всего: </t>
  </si>
  <si>
    <t>Главный бухгалтер __________________/О.Г.Никитина/</t>
  </si>
  <si>
    <t>ОТЧЕТ об осуществлении расходов дорожного фонда муниципального образования 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_01.01.2015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</si>
</sst>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#,##0.0000000"/>
  </numFmts>
  <fonts count="74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Alignment="1">
      <alignment horizontal="center" vertical="center" wrapText="1"/>
    </xf>
    <xf numFmtId="173" fontId="8" fillId="33" borderId="0" xfId="0" applyNumberFormat="1" applyFont="1" applyFill="1" applyAlignment="1">
      <alignment horizontal="center" vertical="center" wrapText="1"/>
    </xf>
    <xf numFmtId="173" fontId="1" fillId="33" borderId="0" xfId="0" applyNumberFormat="1" applyFont="1" applyFill="1" applyAlignment="1">
      <alignment horizontal="center" vertical="center" wrapText="1"/>
    </xf>
    <xf numFmtId="173" fontId="9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8" fontId="16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178" fontId="16" fillId="33" borderId="12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172" fontId="18" fillId="33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178" fontId="18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5" xfId="54" applyNumberFormat="1" applyFont="1" applyFill="1" applyBorder="1" applyAlignment="1">
      <alignment horizontal="center" vertical="center" wrapText="1"/>
      <protection/>
    </xf>
    <xf numFmtId="0" fontId="22" fillId="0" borderId="16" xfId="54" applyNumberFormat="1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31" fillId="0" borderId="0" xfId="54" applyNumberFormat="1" applyFont="1" applyFill="1" applyBorder="1" applyAlignment="1">
      <alignment horizontal="left" vertical="center"/>
      <protection/>
    </xf>
    <xf numFmtId="172" fontId="31" fillId="0" borderId="0" xfId="54" applyNumberFormat="1" applyFont="1" applyFill="1" applyBorder="1" applyAlignment="1">
      <alignment horizontal="center" vertical="center"/>
      <protection/>
    </xf>
    <xf numFmtId="172" fontId="21" fillId="0" borderId="0" xfId="54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2" fontId="33" fillId="33" borderId="10" xfId="0" applyNumberFormat="1" applyFont="1" applyFill="1" applyBorder="1" applyAlignment="1">
      <alignment horizontal="left" vertical="center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" fontId="33" fillId="33" borderId="11" xfId="0" applyNumberFormat="1" applyFont="1" applyFill="1" applyBorder="1" applyAlignment="1">
      <alignment horizontal="left" vertical="center" wrapText="1"/>
    </xf>
    <xf numFmtId="2" fontId="34" fillId="33" borderId="10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2" fontId="33" fillId="33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top" wrapText="1"/>
    </xf>
    <xf numFmtId="0" fontId="11" fillId="0" borderId="17" xfId="0" applyFont="1" applyFill="1" applyBorder="1" applyAlignment="1">
      <alignment vertical="center"/>
    </xf>
    <xf numFmtId="0" fontId="22" fillId="0" borderId="18" xfId="54" applyNumberFormat="1" applyFont="1" applyFill="1" applyBorder="1" applyAlignment="1">
      <alignment horizontal="center" vertical="center" wrapText="1"/>
      <protection/>
    </xf>
    <xf numFmtId="2" fontId="33" fillId="33" borderId="16" xfId="0" applyNumberFormat="1" applyFont="1" applyFill="1" applyBorder="1" applyAlignment="1">
      <alignment horizontal="left" vertical="center" wrapText="1"/>
    </xf>
    <xf numFmtId="2" fontId="34" fillId="33" borderId="19" xfId="0" applyNumberFormat="1" applyFont="1" applyFill="1" applyBorder="1" applyAlignment="1">
      <alignment horizontal="left" vertical="center" wrapText="1"/>
    </xf>
    <xf numFmtId="2" fontId="29" fillId="33" borderId="13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20" xfId="54" applyNumberFormat="1" applyFont="1" applyFill="1" applyBorder="1" applyAlignment="1">
      <alignment horizontal="center" vertical="center" wrapText="1"/>
      <protection/>
    </xf>
    <xf numFmtId="2" fontId="33" fillId="33" borderId="11" xfId="0" applyNumberFormat="1" applyFont="1" applyFill="1" applyBorder="1" applyAlignment="1">
      <alignment horizontal="left" vertical="center" wrapText="1"/>
    </xf>
    <xf numFmtId="2" fontId="34" fillId="33" borderId="19" xfId="0" applyNumberFormat="1" applyFont="1" applyFill="1" applyBorder="1" applyAlignment="1">
      <alignment horizontal="left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72" fontId="16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8" fontId="18" fillId="33" borderId="16" xfId="0" applyNumberFormat="1" applyFont="1" applyFill="1" applyBorder="1" applyAlignment="1">
      <alignment horizontal="center" vertical="center" wrapText="1"/>
    </xf>
    <xf numFmtId="173" fontId="37" fillId="33" borderId="10" xfId="0" applyNumberFormat="1" applyFont="1" applyFill="1" applyBorder="1" applyAlignment="1">
      <alignment vertical="center" textRotation="90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36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justify" wrapText="1"/>
    </xf>
    <xf numFmtId="0" fontId="17" fillId="0" borderId="10" xfId="0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8" fillId="33" borderId="16" xfId="0" applyNumberFormat="1" applyFont="1" applyFill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22" fillId="0" borderId="21" xfId="54" applyNumberFormat="1" applyFont="1" applyFill="1" applyBorder="1" applyAlignment="1">
      <alignment horizontal="center" vertical="center" wrapText="1"/>
      <protection/>
    </xf>
    <xf numFmtId="0" fontId="22" fillId="0" borderId="22" xfId="54" applyNumberFormat="1" applyFont="1" applyFill="1" applyBorder="1" applyAlignment="1">
      <alignment horizontal="center" vertical="center" wrapText="1"/>
      <protection/>
    </xf>
    <xf numFmtId="0" fontId="22" fillId="0" borderId="23" xfId="54" applyNumberFormat="1" applyFont="1" applyFill="1" applyBorder="1" applyAlignment="1">
      <alignment horizontal="center" vertical="center" wrapText="1"/>
      <protection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5" xfId="0" applyNumberFormat="1" applyFont="1" applyBorder="1" applyAlignment="1">
      <alignment horizontal="center" vertical="center" wrapText="1"/>
    </xf>
    <xf numFmtId="0" fontId="22" fillId="0" borderId="26" xfId="54" applyNumberFormat="1" applyFont="1" applyFill="1" applyBorder="1" applyAlignment="1">
      <alignment horizontal="center" vertical="center" wrapText="1"/>
      <protection/>
    </xf>
    <xf numFmtId="49" fontId="33" fillId="33" borderId="22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 wrapText="1"/>
    </xf>
    <xf numFmtId="0" fontId="22" fillId="0" borderId="28" xfId="54" applyNumberFormat="1" applyFont="1" applyFill="1" applyBorder="1" applyAlignment="1">
      <alignment horizontal="center" vertical="center" wrapText="1"/>
      <protection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2" fillId="0" borderId="30" xfId="54" applyNumberFormat="1" applyFont="1" applyFill="1" applyBorder="1" applyAlignment="1">
      <alignment horizontal="center" vertical="center" wrapText="1"/>
      <protection/>
    </xf>
    <xf numFmtId="49" fontId="33" fillId="33" borderId="31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178" fontId="18" fillId="33" borderId="16" xfId="0" applyNumberFormat="1" applyFont="1" applyFill="1" applyBorder="1" applyAlignment="1">
      <alignment horizontal="center" vertical="center" wrapText="1"/>
    </xf>
    <xf numFmtId="173" fontId="18" fillId="33" borderId="16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>
      <alignment horizontal="center" vertical="center" wrapText="1"/>
    </xf>
    <xf numFmtId="173" fontId="16" fillId="33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173" fontId="14" fillId="33" borderId="32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3" fontId="14" fillId="33" borderId="1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6" fillId="0" borderId="13" xfId="54" applyNumberFormat="1" applyFont="1" applyFill="1" applyBorder="1" applyAlignment="1">
      <alignment horizontal="center" vertical="center" wrapText="1"/>
      <protection/>
    </xf>
    <xf numFmtId="1" fontId="16" fillId="33" borderId="14" xfId="0" applyNumberFormat="1" applyFont="1" applyFill="1" applyBorder="1" applyAlignment="1">
      <alignment horizontal="center" vertical="center" wrapText="1"/>
    </xf>
    <xf numFmtId="4" fontId="19" fillId="0" borderId="16" xfId="54" applyNumberFormat="1" applyFont="1" applyFill="1" applyBorder="1" applyAlignment="1">
      <alignment horizontal="center" vertical="center" wrapText="1"/>
      <protection/>
    </xf>
    <xf numFmtId="4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8" xfId="54" applyNumberFormat="1" applyFont="1" applyFill="1" applyBorder="1" applyAlignment="1">
      <alignment horizontal="center" vertical="center" wrapText="1"/>
      <protection/>
    </xf>
    <xf numFmtId="0" fontId="17" fillId="0" borderId="18" xfId="54" applyNumberFormat="1" applyFont="1" applyFill="1" applyBorder="1" applyAlignment="1">
      <alignment horizontal="center" vertical="center" wrapText="1"/>
      <protection/>
    </xf>
    <xf numFmtId="0" fontId="19" fillId="0" borderId="16" xfId="54" applyNumberFormat="1" applyFont="1" applyFill="1" applyBorder="1" applyAlignment="1">
      <alignment horizontal="center" vertical="center" wrapText="1"/>
      <protection/>
    </xf>
    <xf numFmtId="0" fontId="17" fillId="0" borderId="16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0" fontId="17" fillId="0" borderId="14" xfId="54" applyNumberFormat="1" applyFont="1" applyFill="1" applyBorder="1" applyAlignment="1">
      <alignment horizontal="center" vertical="center" wrapText="1"/>
      <protection/>
    </xf>
    <xf numFmtId="0" fontId="19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19" fillId="0" borderId="20" xfId="54" applyNumberFormat="1" applyFont="1" applyFill="1" applyBorder="1" applyAlignment="1">
      <alignment horizontal="center" vertical="center" wrapText="1"/>
      <protection/>
    </xf>
    <xf numFmtId="0" fontId="17" fillId="0" borderId="12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>
      <alignment horizontal="center" vertical="center" wrapText="1"/>
      <protection/>
    </xf>
    <xf numFmtId="4" fontId="19" fillId="0" borderId="11" xfId="54" applyNumberFormat="1" applyFont="1" applyFill="1" applyBorder="1" applyAlignment="1">
      <alignment horizontal="center" vertical="center" wrapText="1"/>
      <protection/>
    </xf>
    <xf numFmtId="4" fontId="17" fillId="0" borderId="11" xfId="54" applyNumberFormat="1" applyFont="1" applyFill="1" applyBorder="1" applyAlignment="1">
      <alignment horizontal="center" vertical="center" wrapText="1"/>
      <protection/>
    </xf>
    <xf numFmtId="4" fontId="17" fillId="0" borderId="20" xfId="54" applyNumberFormat="1" applyFont="1" applyFill="1" applyBorder="1" applyAlignment="1">
      <alignment horizontal="center" vertical="center" wrapText="1"/>
      <protection/>
    </xf>
    <xf numFmtId="4" fontId="17" fillId="0" borderId="12" xfId="54" applyNumberFormat="1" applyFont="1" applyFill="1" applyBorder="1" applyAlignment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3" fontId="19" fillId="0" borderId="13" xfId="54" applyNumberFormat="1" applyFont="1" applyFill="1" applyBorder="1" applyAlignment="1">
      <alignment horizontal="center" vertical="center" wrapText="1"/>
      <protection/>
    </xf>
    <xf numFmtId="3" fontId="18" fillId="33" borderId="11" xfId="0" applyNumberFormat="1" applyFont="1" applyFill="1" applyBorder="1" applyAlignment="1">
      <alignment horizontal="center" vertical="center" wrapText="1"/>
    </xf>
    <xf numFmtId="3" fontId="19" fillId="0" borderId="16" xfId="54" applyNumberFormat="1" applyFont="1" applyFill="1" applyBorder="1" applyAlignment="1">
      <alignment horizontal="center" vertical="center" wrapText="1"/>
      <protection/>
    </xf>
    <xf numFmtId="3" fontId="18" fillId="33" borderId="16" xfId="0" applyNumberFormat="1" applyFont="1" applyFill="1" applyBorder="1" applyAlignment="1">
      <alignment horizontal="center" vertical="center" wrapText="1"/>
    </xf>
    <xf numFmtId="3" fontId="19" fillId="0" borderId="11" xfId="54" applyNumberFormat="1" applyFont="1" applyFill="1" applyBorder="1" applyAlignment="1">
      <alignment horizontal="center" vertical="center" wrapText="1"/>
      <protection/>
    </xf>
    <xf numFmtId="3" fontId="17" fillId="0" borderId="11" xfId="54" applyNumberFormat="1" applyFont="1" applyFill="1" applyBorder="1" applyAlignment="1">
      <alignment horizontal="center" vertical="center" wrapText="1"/>
      <protection/>
    </xf>
    <xf numFmtId="3" fontId="17" fillId="0" borderId="10" xfId="54" applyNumberFormat="1" applyFont="1" applyFill="1" applyBorder="1" applyAlignment="1">
      <alignment horizontal="center" vertical="center" wrapText="1"/>
      <protection/>
    </xf>
    <xf numFmtId="3" fontId="17" fillId="0" borderId="20" xfId="54" applyNumberFormat="1" applyFont="1" applyFill="1" applyBorder="1" applyAlignment="1">
      <alignment horizontal="center" vertical="center" wrapText="1"/>
      <protection/>
    </xf>
    <xf numFmtId="3" fontId="17" fillId="0" borderId="12" xfId="54" applyNumberFormat="1" applyFont="1" applyFill="1" applyBorder="1" applyAlignment="1">
      <alignment horizontal="center" vertical="center" wrapText="1"/>
      <protection/>
    </xf>
    <xf numFmtId="3" fontId="17" fillId="0" borderId="14" xfId="54" applyNumberFormat="1" applyFont="1" applyFill="1" applyBorder="1" applyAlignment="1">
      <alignment horizontal="center" vertical="center" wrapText="1"/>
      <protection/>
    </xf>
    <xf numFmtId="3" fontId="19" fillId="0" borderId="14" xfId="54" applyNumberFormat="1" applyFont="1" applyFill="1" applyBorder="1" applyAlignment="1">
      <alignment horizontal="center" vertical="center" wrapText="1"/>
      <protection/>
    </xf>
    <xf numFmtId="3" fontId="19" fillId="0" borderId="10" xfId="54" applyNumberFormat="1" applyFont="1" applyFill="1" applyBorder="1" applyAlignment="1">
      <alignment horizontal="center" vertical="center" wrapText="1"/>
      <protection/>
    </xf>
    <xf numFmtId="178" fontId="22" fillId="0" borderId="10" xfId="54" applyNumberFormat="1" applyFont="1" applyFill="1" applyBorder="1" applyAlignment="1">
      <alignment horizontal="center" vertical="center" wrapText="1"/>
      <protection/>
    </xf>
    <xf numFmtId="178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33" xfId="54" applyNumberFormat="1" applyFont="1" applyFill="1" applyBorder="1" applyAlignment="1">
      <alignment horizontal="center" vertical="center" wrapText="1"/>
      <protection/>
    </xf>
    <xf numFmtId="0" fontId="22" fillId="0" borderId="34" xfId="54" applyNumberFormat="1" applyFont="1" applyFill="1" applyBorder="1" applyAlignment="1">
      <alignment horizontal="center" vertical="center" wrapText="1"/>
      <protection/>
    </xf>
    <xf numFmtId="0" fontId="22" fillId="0" borderId="22" xfId="54" applyNumberFormat="1" applyFont="1" applyFill="1" applyBorder="1" applyAlignment="1">
      <alignment horizontal="center" vertical="center" wrapText="1"/>
      <protection/>
    </xf>
    <xf numFmtId="0" fontId="22" fillId="0" borderId="35" xfId="54" applyNumberFormat="1" applyFont="1" applyFill="1" applyBorder="1" applyAlignment="1">
      <alignment horizontal="center" vertical="center" wrapText="1"/>
      <protection/>
    </xf>
    <xf numFmtId="0" fontId="22" fillId="0" borderId="16" xfId="54" applyNumberFormat="1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36" xfId="54" applyNumberFormat="1" applyFont="1" applyFill="1" applyBorder="1" applyAlignment="1">
      <alignment horizontal="center" vertical="center" wrapText="1"/>
      <protection/>
    </xf>
    <xf numFmtId="0" fontId="22" fillId="0" borderId="37" xfId="54" applyNumberFormat="1" applyFont="1" applyFill="1" applyBorder="1" applyAlignment="1">
      <alignment horizontal="center" vertical="center" wrapText="1"/>
      <protection/>
    </xf>
    <xf numFmtId="0" fontId="22" fillId="0" borderId="38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5" xfId="54" applyNumberFormat="1" applyFont="1" applyFill="1" applyBorder="1" applyAlignment="1">
      <alignment horizontal="center" vertical="center" wrapText="1"/>
      <protection/>
    </xf>
    <xf numFmtId="0" fontId="22" fillId="0" borderId="39" xfId="54" applyNumberFormat="1" applyFont="1" applyFill="1" applyBorder="1" applyAlignment="1">
      <alignment horizontal="center" vertical="center" wrapText="1"/>
      <protection/>
    </xf>
    <xf numFmtId="0" fontId="22" fillId="0" borderId="40" xfId="54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9" xfId="54" applyNumberFormat="1" applyFont="1" applyFill="1" applyBorder="1" applyAlignment="1">
      <alignment horizontal="center" vertical="center" wrapText="1"/>
      <protection/>
    </xf>
    <xf numFmtId="0" fontId="22" fillId="0" borderId="42" xfId="54" applyNumberFormat="1" applyFont="1" applyFill="1" applyBorder="1" applyAlignment="1">
      <alignment horizontal="center" vertical="center" wrapText="1"/>
      <protection/>
    </xf>
    <xf numFmtId="0" fontId="22" fillId="0" borderId="21" xfId="54" applyNumberFormat="1" applyFont="1" applyFill="1" applyBorder="1" applyAlignment="1">
      <alignment horizontal="center" vertical="center" wrapText="1"/>
      <protection/>
    </xf>
    <xf numFmtId="0" fontId="22" fillId="0" borderId="23" xfId="54" applyNumberFormat="1" applyFont="1" applyFill="1" applyBorder="1" applyAlignment="1">
      <alignment horizontal="center" vertical="center" wrapText="1"/>
      <protection/>
    </xf>
    <xf numFmtId="173" fontId="11" fillId="33" borderId="13" xfId="0" applyNumberFormat="1" applyFont="1" applyFill="1" applyBorder="1" applyAlignment="1">
      <alignment horizontal="center" vertical="center" textRotation="90" wrapText="1"/>
    </xf>
    <xf numFmtId="173" fontId="11" fillId="33" borderId="11" xfId="0" applyNumberFormat="1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left" vertical="top" wrapText="1"/>
    </xf>
    <xf numFmtId="172" fontId="15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A1">
      <selection activeCell="B2" sqref="B2:U3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9" customWidth="1"/>
    <col min="5" max="5" width="5.75390625" style="0" customWidth="1"/>
    <col min="6" max="6" width="5.25390625" style="0" customWidth="1"/>
    <col min="7" max="7" width="11.375" style="0" customWidth="1"/>
    <col min="8" max="8" width="11.125" style="0" customWidth="1"/>
    <col min="9" max="9" width="8.375" style="0" customWidth="1"/>
    <col min="10" max="10" width="5.75390625" style="0" customWidth="1"/>
    <col min="11" max="11" width="5.125" style="0" customWidth="1"/>
    <col min="12" max="12" width="10.125" style="0" customWidth="1"/>
    <col min="13" max="13" width="9.75390625" style="0" customWidth="1"/>
    <col min="14" max="14" width="10.125" style="0" customWidth="1"/>
    <col min="15" max="15" width="10.625" style="0" customWidth="1"/>
    <col min="16" max="16" width="10.125" style="0" customWidth="1"/>
    <col min="17" max="17" width="9.625" style="0" customWidth="1"/>
    <col min="18" max="18" width="5.75390625" style="0" customWidth="1"/>
    <col min="19" max="20" width="4.375" style="0" customWidth="1"/>
    <col min="21" max="21" width="8.375" style="0" customWidth="1"/>
  </cols>
  <sheetData>
    <row r="1" spans="2:21" ht="36.75" customHeight="1">
      <c r="B1" s="78"/>
      <c r="C1" s="31"/>
      <c r="E1" s="31"/>
      <c r="F1" s="31"/>
      <c r="G1" s="31"/>
      <c r="H1" s="31"/>
      <c r="I1" s="32"/>
      <c r="J1" s="31"/>
      <c r="K1" s="31"/>
      <c r="L1" s="31"/>
      <c r="M1" s="31"/>
      <c r="N1" s="32"/>
      <c r="O1" s="183"/>
      <c r="P1" s="183"/>
      <c r="Q1" s="183"/>
      <c r="R1" s="183"/>
      <c r="S1" s="183"/>
      <c r="T1" s="183"/>
      <c r="U1" s="183"/>
    </row>
    <row r="2" spans="2:21" ht="12.75" customHeight="1">
      <c r="B2" s="185" t="s">
        <v>67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2:21" ht="35.2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2:20" ht="10.5" customHeight="1" thickBot="1">
      <c r="B4" s="184"/>
      <c r="C4" s="184"/>
      <c r="D4" s="184"/>
      <c r="E4" s="184"/>
      <c r="F4" s="184"/>
      <c r="G4" s="184"/>
      <c r="H4" s="18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ht="44.25" customHeight="1">
      <c r="A5" s="159" t="s">
        <v>34</v>
      </c>
      <c r="B5" s="162" t="s">
        <v>35</v>
      </c>
      <c r="C5" s="165" t="s">
        <v>52</v>
      </c>
      <c r="D5" s="166"/>
      <c r="E5" s="166"/>
      <c r="F5" s="166"/>
      <c r="G5" s="166"/>
      <c r="H5" s="166"/>
      <c r="I5" s="167"/>
      <c r="J5" s="165" t="s">
        <v>36</v>
      </c>
      <c r="K5" s="166"/>
      <c r="L5" s="166"/>
      <c r="M5" s="166"/>
      <c r="N5" s="167"/>
      <c r="O5" s="165" t="s">
        <v>43</v>
      </c>
      <c r="P5" s="166"/>
      <c r="Q5" s="167"/>
      <c r="R5" s="165" t="s">
        <v>37</v>
      </c>
      <c r="S5" s="166"/>
      <c r="T5" s="167"/>
      <c r="U5" s="177" t="s">
        <v>38</v>
      </c>
    </row>
    <row r="6" spans="1:21" ht="35.25" customHeight="1">
      <c r="A6" s="160"/>
      <c r="B6" s="163"/>
      <c r="C6" s="172" t="s">
        <v>48</v>
      </c>
      <c r="D6" s="173"/>
      <c r="E6" s="173"/>
      <c r="F6" s="174"/>
      <c r="G6" s="175" t="s">
        <v>39</v>
      </c>
      <c r="H6" s="170" t="s">
        <v>49</v>
      </c>
      <c r="I6" s="171"/>
      <c r="J6" s="176" t="s">
        <v>40</v>
      </c>
      <c r="K6" s="171"/>
      <c r="L6" s="175" t="s">
        <v>39</v>
      </c>
      <c r="M6" s="170" t="s">
        <v>49</v>
      </c>
      <c r="N6" s="171"/>
      <c r="O6" s="175" t="s">
        <v>39</v>
      </c>
      <c r="P6" s="170" t="s">
        <v>49</v>
      </c>
      <c r="Q6" s="171"/>
      <c r="R6" s="175" t="s">
        <v>39</v>
      </c>
      <c r="S6" s="170" t="s">
        <v>49</v>
      </c>
      <c r="T6" s="171"/>
      <c r="U6" s="178"/>
    </row>
    <row r="7" spans="1:21" ht="47.25" customHeight="1">
      <c r="A7" s="161"/>
      <c r="B7" s="164"/>
      <c r="C7" s="69" t="s">
        <v>44</v>
      </c>
      <c r="D7" s="69"/>
      <c r="E7" s="70" t="s">
        <v>2</v>
      </c>
      <c r="F7" s="70" t="s">
        <v>41</v>
      </c>
      <c r="G7" s="164"/>
      <c r="H7" s="39" t="s">
        <v>46</v>
      </c>
      <c r="I7" s="39" t="s">
        <v>47</v>
      </c>
      <c r="J7" s="70" t="s">
        <v>2</v>
      </c>
      <c r="K7" s="70" t="s">
        <v>41</v>
      </c>
      <c r="L7" s="164"/>
      <c r="M7" s="39" t="s">
        <v>46</v>
      </c>
      <c r="N7" s="39" t="s">
        <v>47</v>
      </c>
      <c r="O7" s="164"/>
      <c r="P7" s="39" t="s">
        <v>46</v>
      </c>
      <c r="Q7" s="39" t="s">
        <v>47</v>
      </c>
      <c r="R7" s="164"/>
      <c r="S7" s="39" t="s">
        <v>46</v>
      </c>
      <c r="T7" s="39" t="s">
        <v>47</v>
      </c>
      <c r="U7" s="179"/>
    </row>
    <row r="8" spans="1:21" ht="15.75" customHeight="1">
      <c r="A8" s="90">
        <v>1</v>
      </c>
      <c r="B8" s="38">
        <v>2</v>
      </c>
      <c r="C8" s="38">
        <v>3</v>
      </c>
      <c r="D8" s="180" t="s">
        <v>62</v>
      </c>
      <c r="E8" s="38">
        <v>3</v>
      </c>
      <c r="F8" s="38">
        <v>4</v>
      </c>
      <c r="G8" s="38">
        <v>5</v>
      </c>
      <c r="H8" s="39">
        <v>6</v>
      </c>
      <c r="I8" s="39">
        <v>7</v>
      </c>
      <c r="J8" s="39">
        <v>8</v>
      </c>
      <c r="K8" s="39">
        <v>9</v>
      </c>
      <c r="L8" s="39">
        <v>11</v>
      </c>
      <c r="M8" s="39">
        <v>12</v>
      </c>
      <c r="N8" s="39">
        <v>13</v>
      </c>
      <c r="O8" s="38">
        <v>14</v>
      </c>
      <c r="P8" s="39">
        <v>15</v>
      </c>
      <c r="Q8" s="39">
        <v>16</v>
      </c>
      <c r="R8" s="38">
        <v>17</v>
      </c>
      <c r="S8" s="39">
        <v>18</v>
      </c>
      <c r="T8" s="39">
        <v>19</v>
      </c>
      <c r="U8" s="91">
        <v>20</v>
      </c>
    </row>
    <row r="9" spans="1:21" ht="21" customHeight="1">
      <c r="A9" s="92"/>
      <c r="B9" s="59" t="s">
        <v>25</v>
      </c>
      <c r="C9" s="34" t="s">
        <v>42</v>
      </c>
      <c r="D9" s="181"/>
      <c r="E9" s="122" t="s">
        <v>42</v>
      </c>
      <c r="F9" s="122" t="s">
        <v>42</v>
      </c>
      <c r="G9" s="82">
        <f>G16+G50</f>
        <v>2374876</v>
      </c>
      <c r="H9" s="82">
        <f>H16+H50</f>
        <v>2252476</v>
      </c>
      <c r="I9" s="82">
        <f>I16+I50</f>
        <v>122400</v>
      </c>
      <c r="J9" s="122" t="s">
        <v>42</v>
      </c>
      <c r="K9" s="122" t="s">
        <v>42</v>
      </c>
      <c r="L9" s="82">
        <v>2374876</v>
      </c>
      <c r="M9" s="82">
        <v>2252476</v>
      </c>
      <c r="N9" s="125">
        <v>122400</v>
      </c>
      <c r="O9" s="82">
        <v>2374876</v>
      </c>
      <c r="P9" s="82">
        <v>2252476</v>
      </c>
      <c r="Q9" s="125">
        <v>122400</v>
      </c>
      <c r="R9" s="146">
        <v>0</v>
      </c>
      <c r="S9" s="146">
        <v>0</v>
      </c>
      <c r="T9" s="145">
        <v>0</v>
      </c>
      <c r="U9" s="89"/>
    </row>
    <row r="10" spans="1:21" ht="13.5" customHeight="1" thickBot="1">
      <c r="A10" s="93"/>
      <c r="B10" s="55" t="s">
        <v>33</v>
      </c>
      <c r="C10" s="21"/>
      <c r="D10" s="8">
        <v>6</v>
      </c>
      <c r="E10" s="21"/>
      <c r="F10" s="21"/>
      <c r="G10" s="81"/>
      <c r="H10" s="81"/>
      <c r="I10" s="81"/>
      <c r="J10" s="56"/>
      <c r="K10" s="56"/>
      <c r="L10" s="56"/>
      <c r="M10" s="56"/>
      <c r="N10" s="56"/>
      <c r="O10" s="56"/>
      <c r="P10" s="56"/>
      <c r="Q10" s="56"/>
      <c r="R10" s="126"/>
      <c r="S10" s="127"/>
      <c r="T10" s="127"/>
      <c r="U10" s="94"/>
    </row>
    <row r="11" spans="1:21" ht="9" customHeight="1" hidden="1">
      <c r="A11" s="95" t="s">
        <v>4</v>
      </c>
      <c r="B11" s="57" t="s">
        <v>51</v>
      </c>
      <c r="C11" s="75" t="s">
        <v>42</v>
      </c>
      <c r="D11" s="110"/>
      <c r="E11" s="75" t="s">
        <v>42</v>
      </c>
      <c r="F11" s="68">
        <f>F15</f>
        <v>0</v>
      </c>
      <c r="G11" s="83">
        <f>G13+G14</f>
        <v>34210516</v>
      </c>
      <c r="H11" s="83">
        <f>H13+H14</f>
        <v>32500000</v>
      </c>
      <c r="I11" s="83">
        <f>I13+I14</f>
        <v>1710516</v>
      </c>
      <c r="J11" s="75" t="s">
        <v>42</v>
      </c>
      <c r="K11" s="37"/>
      <c r="L11" s="37"/>
      <c r="M11" s="37"/>
      <c r="N11" s="37"/>
      <c r="O11" s="37"/>
      <c r="P11" s="37"/>
      <c r="Q11" s="37"/>
      <c r="R11" s="128"/>
      <c r="S11" s="129"/>
      <c r="T11" s="129"/>
      <c r="U11" s="89"/>
    </row>
    <row r="12" spans="1:21" ht="9" customHeight="1" hidden="1">
      <c r="A12" s="96"/>
      <c r="B12" s="58" t="s">
        <v>22</v>
      </c>
      <c r="C12" s="65"/>
      <c r="D12" s="65"/>
      <c r="E12" s="65"/>
      <c r="F12" s="65"/>
      <c r="G12" s="84"/>
      <c r="H12" s="84"/>
      <c r="I12" s="84"/>
      <c r="J12" s="35"/>
      <c r="K12" s="35"/>
      <c r="L12" s="35"/>
      <c r="M12" s="35"/>
      <c r="N12" s="35"/>
      <c r="O12" s="35"/>
      <c r="P12" s="35"/>
      <c r="Q12" s="35"/>
      <c r="R12" s="130"/>
      <c r="S12" s="131"/>
      <c r="T12" s="131"/>
      <c r="U12" s="97"/>
    </row>
    <row r="13" spans="1:21" ht="9" customHeight="1" hidden="1">
      <c r="A13" s="98" t="s">
        <v>0</v>
      </c>
      <c r="B13" s="50"/>
      <c r="C13" s="71" t="s">
        <v>42</v>
      </c>
      <c r="D13" s="79"/>
      <c r="E13" s="71" t="s">
        <v>42</v>
      </c>
      <c r="F13" s="20" t="s">
        <v>31</v>
      </c>
      <c r="G13" s="85">
        <f>H13+I13</f>
        <v>10526316</v>
      </c>
      <c r="H13" s="85">
        <v>10000000</v>
      </c>
      <c r="I13" s="85">
        <v>526316</v>
      </c>
      <c r="J13" s="71" t="s">
        <v>42</v>
      </c>
      <c r="K13" s="38"/>
      <c r="L13" s="38"/>
      <c r="M13" s="38"/>
      <c r="N13" s="38"/>
      <c r="O13" s="38"/>
      <c r="P13" s="38"/>
      <c r="Q13" s="38"/>
      <c r="R13" s="132"/>
      <c r="S13" s="133"/>
      <c r="T13" s="133"/>
      <c r="U13" s="91"/>
    </row>
    <row r="14" spans="1:21" ht="9" customHeight="1" hidden="1" thickBot="1">
      <c r="A14" s="99">
        <v>2</v>
      </c>
      <c r="B14" s="52"/>
      <c r="C14" s="73" t="s">
        <v>42</v>
      </c>
      <c r="D14" s="73"/>
      <c r="E14" s="73" t="s">
        <v>42</v>
      </c>
      <c r="F14" s="22">
        <v>7</v>
      </c>
      <c r="G14" s="81">
        <f>H14+I14</f>
        <v>23684200</v>
      </c>
      <c r="H14" s="81">
        <v>22500000</v>
      </c>
      <c r="I14" s="81">
        <v>1184200</v>
      </c>
      <c r="J14" s="73" t="s">
        <v>42</v>
      </c>
      <c r="K14" s="61"/>
      <c r="L14" s="62"/>
      <c r="M14" s="61"/>
      <c r="N14" s="61"/>
      <c r="O14" s="62"/>
      <c r="P14" s="61"/>
      <c r="Q14" s="61"/>
      <c r="R14" s="134"/>
      <c r="S14" s="135"/>
      <c r="T14" s="135"/>
      <c r="U14" s="100"/>
    </row>
    <row r="15" spans="1:21" ht="9" customHeight="1" hidden="1" thickBot="1">
      <c r="A15" s="99">
        <v>2</v>
      </c>
      <c r="B15" s="52"/>
      <c r="C15" s="73"/>
      <c r="D15" s="111"/>
      <c r="E15" s="73"/>
      <c r="F15" s="22"/>
      <c r="G15" s="81"/>
      <c r="H15" s="81"/>
      <c r="I15" s="81"/>
      <c r="J15" s="73" t="s">
        <v>42</v>
      </c>
      <c r="K15" s="61"/>
      <c r="L15" s="62"/>
      <c r="M15" s="61"/>
      <c r="N15" s="61"/>
      <c r="O15" s="62"/>
      <c r="P15" s="61"/>
      <c r="Q15" s="61"/>
      <c r="R15" s="134"/>
      <c r="S15" s="135"/>
      <c r="T15" s="135"/>
      <c r="U15" s="100"/>
    </row>
    <row r="16" spans="1:21" ht="46.5" customHeight="1" thickBot="1">
      <c r="A16" s="101" t="s">
        <v>23</v>
      </c>
      <c r="B16" s="57" t="s">
        <v>64</v>
      </c>
      <c r="C16" s="75" t="s">
        <v>42</v>
      </c>
      <c r="D16" s="110" t="s">
        <v>42</v>
      </c>
      <c r="E16" s="104">
        <v>3650</v>
      </c>
      <c r="F16" s="105">
        <v>1.034</v>
      </c>
      <c r="G16" s="83">
        <f>H16+I16</f>
        <v>2332476</v>
      </c>
      <c r="H16" s="83">
        <f>H23</f>
        <v>2212476</v>
      </c>
      <c r="I16" s="83">
        <f>I23</f>
        <v>120000</v>
      </c>
      <c r="J16" s="104">
        <v>3650</v>
      </c>
      <c r="K16" s="105">
        <v>1.034</v>
      </c>
      <c r="L16" s="83">
        <v>2332476</v>
      </c>
      <c r="M16" s="124">
        <v>2212476</v>
      </c>
      <c r="N16" s="124">
        <v>120000</v>
      </c>
      <c r="O16" s="83">
        <v>2332476</v>
      </c>
      <c r="P16" s="124">
        <v>2212476</v>
      </c>
      <c r="Q16" s="124">
        <v>120000</v>
      </c>
      <c r="R16" s="148">
        <v>0</v>
      </c>
      <c r="S16" s="147">
        <v>0</v>
      </c>
      <c r="T16" s="147">
        <v>0</v>
      </c>
      <c r="U16" s="94"/>
    </row>
    <row r="17" spans="1:21" ht="13.5" customHeight="1">
      <c r="A17" s="96"/>
      <c r="B17" s="64" t="s">
        <v>21</v>
      </c>
      <c r="C17" s="65"/>
      <c r="D17" s="110" t="s">
        <v>42</v>
      </c>
      <c r="E17" s="65"/>
      <c r="F17" s="65"/>
      <c r="G17" s="84"/>
      <c r="H17" s="84"/>
      <c r="I17" s="84"/>
      <c r="J17" s="35"/>
      <c r="K17" s="35"/>
      <c r="L17" s="35"/>
      <c r="M17" s="35"/>
      <c r="N17" s="35"/>
      <c r="O17" s="35"/>
      <c r="P17" s="35"/>
      <c r="Q17" s="35"/>
      <c r="R17" s="131"/>
      <c r="S17" s="130"/>
      <c r="T17" s="130"/>
      <c r="U17" s="97"/>
    </row>
    <row r="18" spans="1:21" ht="19.5" customHeight="1" hidden="1">
      <c r="A18" s="102" t="s">
        <v>0</v>
      </c>
      <c r="B18" s="63" t="s">
        <v>50</v>
      </c>
      <c r="C18" s="76" t="s">
        <v>42</v>
      </c>
      <c r="D18" s="76"/>
      <c r="E18" s="23">
        <v>33000</v>
      </c>
      <c r="F18" s="23">
        <v>4.7</v>
      </c>
      <c r="G18" s="86">
        <f>H18+I18</f>
        <v>2526316</v>
      </c>
      <c r="H18" s="86">
        <f>H20</f>
        <v>2400000</v>
      </c>
      <c r="I18" s="86">
        <f>I20</f>
        <v>126316</v>
      </c>
      <c r="J18" s="38"/>
      <c r="K18" s="38"/>
      <c r="L18" s="38"/>
      <c r="M18" s="38"/>
      <c r="N18" s="38"/>
      <c r="O18" s="38"/>
      <c r="P18" s="38"/>
      <c r="Q18" s="38"/>
      <c r="R18" s="133"/>
      <c r="S18" s="132"/>
      <c r="T18" s="132"/>
      <c r="U18" s="91"/>
    </row>
    <row r="19" spans="1:21" ht="11.25" customHeight="1" hidden="1">
      <c r="A19" s="98"/>
      <c r="B19" s="58" t="s">
        <v>22</v>
      </c>
      <c r="C19" s="65"/>
      <c r="D19" s="79"/>
      <c r="E19" s="65"/>
      <c r="F19" s="65"/>
      <c r="G19" s="84"/>
      <c r="H19" s="84"/>
      <c r="I19" s="84"/>
      <c r="J19" s="35"/>
      <c r="K19" s="35"/>
      <c r="L19" s="35"/>
      <c r="M19" s="35"/>
      <c r="N19" s="35"/>
      <c r="O19" s="35"/>
      <c r="P19" s="35"/>
      <c r="Q19" s="35"/>
      <c r="R19" s="131"/>
      <c r="S19" s="130"/>
      <c r="T19" s="130"/>
      <c r="U19" s="97"/>
    </row>
    <row r="20" spans="1:21" ht="11.25" customHeight="1" hidden="1">
      <c r="A20" s="98" t="s">
        <v>5</v>
      </c>
      <c r="B20" s="48"/>
      <c r="C20" s="71" t="s">
        <v>42</v>
      </c>
      <c r="D20" s="71"/>
      <c r="E20" s="8">
        <v>33000</v>
      </c>
      <c r="F20" s="8">
        <v>4.7</v>
      </c>
      <c r="G20" s="87">
        <f>H20+I20</f>
        <v>2526316</v>
      </c>
      <c r="H20" s="87">
        <v>2400000</v>
      </c>
      <c r="I20" s="87">
        <v>126316</v>
      </c>
      <c r="J20" s="39"/>
      <c r="K20" s="39"/>
      <c r="L20" s="38"/>
      <c r="M20" s="39"/>
      <c r="N20" s="39"/>
      <c r="O20" s="38"/>
      <c r="P20" s="39"/>
      <c r="Q20" s="39"/>
      <c r="R20" s="133"/>
      <c r="S20" s="136"/>
      <c r="T20" s="136"/>
      <c r="U20" s="91"/>
    </row>
    <row r="21" spans="1:21" ht="11.25" customHeight="1" hidden="1">
      <c r="A21" s="98" t="s">
        <v>9</v>
      </c>
      <c r="B21" s="48"/>
      <c r="C21" s="71" t="s">
        <v>42</v>
      </c>
      <c r="D21" s="79"/>
      <c r="E21" s="8"/>
      <c r="F21" s="8"/>
      <c r="G21" s="87"/>
      <c r="H21" s="87"/>
      <c r="I21" s="87"/>
      <c r="J21" s="39"/>
      <c r="K21" s="39"/>
      <c r="L21" s="38"/>
      <c r="M21" s="39"/>
      <c r="N21" s="39"/>
      <c r="O21" s="38"/>
      <c r="P21" s="39"/>
      <c r="Q21" s="39"/>
      <c r="R21" s="133"/>
      <c r="S21" s="136"/>
      <c r="T21" s="136"/>
      <c r="U21" s="91"/>
    </row>
    <row r="22" spans="1:21" ht="11.25" customHeight="1" hidden="1">
      <c r="A22" s="98" t="s">
        <v>27</v>
      </c>
      <c r="B22" s="48"/>
      <c r="C22" s="71" t="s">
        <v>42</v>
      </c>
      <c r="D22" s="79"/>
      <c r="E22" s="8"/>
      <c r="F22" s="8"/>
      <c r="G22" s="87"/>
      <c r="H22" s="87"/>
      <c r="I22" s="87"/>
      <c r="J22" s="39"/>
      <c r="K22" s="39"/>
      <c r="L22" s="38"/>
      <c r="M22" s="39"/>
      <c r="N22" s="39"/>
      <c r="O22" s="38"/>
      <c r="P22" s="39"/>
      <c r="Q22" s="39"/>
      <c r="R22" s="133"/>
      <c r="S22" s="136"/>
      <c r="T22" s="136"/>
      <c r="U22" s="91"/>
    </row>
    <row r="23" spans="1:21" ht="15" customHeight="1">
      <c r="A23" s="102" t="s">
        <v>1</v>
      </c>
      <c r="B23" s="53" t="s">
        <v>26</v>
      </c>
      <c r="C23" s="76" t="s">
        <v>42</v>
      </c>
      <c r="D23" s="79"/>
      <c r="E23" s="80">
        <v>3650</v>
      </c>
      <c r="F23" s="107">
        <v>1.034</v>
      </c>
      <c r="G23" s="88">
        <f>G25+G26+G49</f>
        <v>2332476</v>
      </c>
      <c r="H23" s="88">
        <f>H25+H26+H49</f>
        <v>2212476</v>
      </c>
      <c r="I23" s="88">
        <f>I25+I26+I49</f>
        <v>120000</v>
      </c>
      <c r="J23" s="104">
        <v>3650</v>
      </c>
      <c r="K23" s="105">
        <v>1.034</v>
      </c>
      <c r="L23" s="137">
        <v>2332476</v>
      </c>
      <c r="M23" s="124">
        <v>2212476</v>
      </c>
      <c r="N23" s="124">
        <v>120000</v>
      </c>
      <c r="O23" s="137">
        <v>2332476</v>
      </c>
      <c r="P23" s="124">
        <v>2212476</v>
      </c>
      <c r="Q23" s="124">
        <v>120000</v>
      </c>
      <c r="R23" s="149">
        <v>0</v>
      </c>
      <c r="S23" s="147">
        <v>0</v>
      </c>
      <c r="T23" s="147">
        <v>0</v>
      </c>
      <c r="U23" s="91"/>
    </row>
    <row r="24" spans="1:21" ht="12" customHeight="1">
      <c r="A24" s="98"/>
      <c r="B24" s="58" t="s">
        <v>22</v>
      </c>
      <c r="C24" s="65"/>
      <c r="D24" s="110" t="s">
        <v>42</v>
      </c>
      <c r="E24" s="65"/>
      <c r="F24" s="65"/>
      <c r="G24" s="84"/>
      <c r="H24" s="84"/>
      <c r="I24" s="84"/>
      <c r="J24" s="35"/>
      <c r="K24" s="35"/>
      <c r="L24" s="35"/>
      <c r="M24" s="35"/>
      <c r="N24" s="35"/>
      <c r="O24" s="35"/>
      <c r="P24" s="35"/>
      <c r="Q24" s="35"/>
      <c r="R24" s="131"/>
      <c r="S24" s="131"/>
      <c r="T24" s="131"/>
      <c r="U24" s="97"/>
    </row>
    <row r="25" spans="1:21" ht="44.25" customHeight="1">
      <c r="A25" s="98" t="s">
        <v>15</v>
      </c>
      <c r="B25" s="106" t="s">
        <v>53</v>
      </c>
      <c r="C25" s="72" t="s">
        <v>42</v>
      </c>
      <c r="D25" s="110" t="s">
        <v>42</v>
      </c>
      <c r="E25" s="15">
        <v>1200</v>
      </c>
      <c r="F25" s="103">
        <v>0.4</v>
      </c>
      <c r="G25" s="87">
        <f>H25+I25</f>
        <v>710691</v>
      </c>
      <c r="H25" s="87">
        <v>674691</v>
      </c>
      <c r="I25" s="87">
        <v>36000</v>
      </c>
      <c r="J25" s="15">
        <v>1200</v>
      </c>
      <c r="K25" s="103">
        <v>0.4</v>
      </c>
      <c r="L25" s="138">
        <v>710691</v>
      </c>
      <c r="M25" s="41">
        <v>674691</v>
      </c>
      <c r="N25" s="41">
        <v>36000</v>
      </c>
      <c r="O25" s="138">
        <v>710691</v>
      </c>
      <c r="P25" s="41">
        <v>674691</v>
      </c>
      <c r="Q25" s="41">
        <v>36000</v>
      </c>
      <c r="R25" s="150">
        <v>0</v>
      </c>
      <c r="S25" s="151">
        <v>0</v>
      </c>
      <c r="T25" s="151">
        <v>0</v>
      </c>
      <c r="U25" s="91"/>
    </row>
    <row r="26" spans="1:21" ht="36" customHeight="1" thickBot="1">
      <c r="A26" s="99" t="s">
        <v>18</v>
      </c>
      <c r="B26" s="106" t="s">
        <v>54</v>
      </c>
      <c r="C26" s="73" t="s">
        <v>42</v>
      </c>
      <c r="D26" s="110" t="s">
        <v>42</v>
      </c>
      <c r="E26" s="22">
        <v>1090</v>
      </c>
      <c r="F26" s="108">
        <v>0.181</v>
      </c>
      <c r="G26" s="81">
        <f>H26+I26</f>
        <v>560387</v>
      </c>
      <c r="H26" s="81">
        <v>531387</v>
      </c>
      <c r="I26" s="81">
        <v>29000</v>
      </c>
      <c r="J26" s="22">
        <v>1090</v>
      </c>
      <c r="K26" s="108">
        <v>0.181</v>
      </c>
      <c r="L26" s="139">
        <v>560387</v>
      </c>
      <c r="M26" s="140">
        <v>531387</v>
      </c>
      <c r="N26" s="140">
        <v>29000</v>
      </c>
      <c r="O26" s="139">
        <v>560387</v>
      </c>
      <c r="P26" s="140">
        <v>531387</v>
      </c>
      <c r="Q26" s="140">
        <v>29000</v>
      </c>
      <c r="R26" s="152">
        <v>0</v>
      </c>
      <c r="S26" s="153">
        <v>0</v>
      </c>
      <c r="T26" s="153">
        <v>0</v>
      </c>
      <c r="U26" s="100"/>
    </row>
    <row r="27" spans="1:21" ht="42" customHeight="1" hidden="1">
      <c r="A27" s="49" t="s">
        <v>24</v>
      </c>
      <c r="B27" s="50" t="s">
        <v>3</v>
      </c>
      <c r="C27" s="25">
        <f>C29+C45</f>
        <v>7</v>
      </c>
      <c r="D27" s="110" t="s">
        <v>42</v>
      </c>
      <c r="E27" s="26"/>
      <c r="F27" s="27"/>
      <c r="G27" s="24"/>
      <c r="H27" s="24"/>
      <c r="I27" s="24"/>
      <c r="J27" s="38"/>
      <c r="K27" s="77"/>
      <c r="L27" s="38"/>
      <c r="M27" s="38"/>
      <c r="N27" s="38"/>
      <c r="O27" s="38"/>
      <c r="P27" s="38"/>
      <c r="Q27" s="38"/>
      <c r="R27" s="150"/>
      <c r="S27" s="150"/>
      <c r="T27" s="150"/>
      <c r="U27" s="38"/>
    </row>
    <row r="28" spans="1:21" ht="8.25" customHeight="1" hidden="1">
      <c r="A28" s="5"/>
      <c r="B28" s="58" t="s">
        <v>22</v>
      </c>
      <c r="C28" s="65"/>
      <c r="D28" s="112"/>
      <c r="E28" s="65"/>
      <c r="F28" s="65"/>
      <c r="G28" s="66"/>
      <c r="H28" s="66"/>
      <c r="I28" s="66"/>
      <c r="J28" s="35"/>
      <c r="K28" s="35"/>
      <c r="L28" s="35"/>
      <c r="M28" s="35"/>
      <c r="N28" s="35"/>
      <c r="O28" s="35"/>
      <c r="P28" s="35"/>
      <c r="Q28" s="35"/>
      <c r="R28" s="154"/>
      <c r="S28" s="154"/>
      <c r="T28" s="154"/>
      <c r="U28" s="36"/>
    </row>
    <row r="29" spans="1:21" ht="23.25" customHeight="1" hidden="1">
      <c r="A29" s="5" t="s">
        <v>0</v>
      </c>
      <c r="B29" s="48" t="s">
        <v>28</v>
      </c>
      <c r="C29" s="7" t="s">
        <v>30</v>
      </c>
      <c r="D29" s="114"/>
      <c r="E29" s="17"/>
      <c r="F29" s="74"/>
      <c r="G29" s="19"/>
      <c r="H29" s="19"/>
      <c r="I29" s="19"/>
      <c r="J29" s="39"/>
      <c r="K29" s="74"/>
      <c r="L29" s="38"/>
      <c r="M29" s="39"/>
      <c r="N29" s="39"/>
      <c r="O29" s="38"/>
      <c r="P29" s="39"/>
      <c r="Q29" s="39"/>
      <c r="R29" s="150"/>
      <c r="S29" s="151"/>
      <c r="T29" s="151"/>
      <c r="U29" s="38"/>
    </row>
    <row r="30" spans="1:21" ht="9" customHeight="1" hidden="1">
      <c r="A30" s="5"/>
      <c r="B30" s="58" t="s">
        <v>22</v>
      </c>
      <c r="C30" s="65"/>
      <c r="D30" s="116"/>
      <c r="E30" s="65"/>
      <c r="F30" s="65"/>
      <c r="G30" s="66"/>
      <c r="H30" s="66"/>
      <c r="I30" s="66"/>
      <c r="J30" s="35"/>
      <c r="K30" s="65"/>
      <c r="L30" s="35"/>
      <c r="M30" s="35"/>
      <c r="N30" s="35"/>
      <c r="O30" s="35"/>
      <c r="P30" s="35"/>
      <c r="Q30" s="35"/>
      <c r="R30" s="154"/>
      <c r="S30" s="154"/>
      <c r="T30" s="154"/>
      <c r="U30" s="36"/>
    </row>
    <row r="31" spans="1:21" ht="22.5" customHeight="1" hidden="1">
      <c r="A31" s="5" t="s">
        <v>5</v>
      </c>
      <c r="B31" s="53" t="s">
        <v>8</v>
      </c>
      <c r="C31" s="3"/>
      <c r="D31" s="117"/>
      <c r="E31" s="3"/>
      <c r="F31" s="74"/>
      <c r="G31" s="1"/>
      <c r="H31" s="1"/>
      <c r="I31" s="1"/>
      <c r="J31" s="39"/>
      <c r="K31" s="74"/>
      <c r="L31" s="38"/>
      <c r="M31" s="39"/>
      <c r="N31" s="39"/>
      <c r="O31" s="38"/>
      <c r="P31" s="39"/>
      <c r="Q31" s="39"/>
      <c r="R31" s="150"/>
      <c r="S31" s="151"/>
      <c r="T31" s="151"/>
      <c r="U31" s="38"/>
    </row>
    <row r="32" spans="1:21" ht="9.75" customHeight="1" hidden="1">
      <c r="A32" s="5"/>
      <c r="B32" s="58" t="s">
        <v>22</v>
      </c>
      <c r="C32" s="65"/>
      <c r="D32" s="118"/>
      <c r="E32" s="65"/>
      <c r="F32" s="65"/>
      <c r="G32" s="66"/>
      <c r="H32" s="66"/>
      <c r="I32" s="66"/>
      <c r="J32" s="35"/>
      <c r="K32" s="65"/>
      <c r="L32" s="35"/>
      <c r="M32" s="35"/>
      <c r="N32" s="35"/>
      <c r="O32" s="35"/>
      <c r="P32" s="35"/>
      <c r="Q32" s="35"/>
      <c r="R32" s="154"/>
      <c r="S32" s="154"/>
      <c r="T32" s="154"/>
      <c r="U32" s="36"/>
    </row>
    <row r="33" spans="1:21" ht="9.75" customHeight="1" hidden="1">
      <c r="A33" s="60" t="s">
        <v>6</v>
      </c>
      <c r="B33" s="51"/>
      <c r="C33" s="4"/>
      <c r="D33" s="117"/>
      <c r="E33" s="4"/>
      <c r="F33" s="72"/>
      <c r="G33" s="2"/>
      <c r="H33" s="2"/>
      <c r="I33" s="2"/>
      <c r="J33" s="39"/>
      <c r="K33" s="72"/>
      <c r="L33" s="38"/>
      <c r="M33" s="39"/>
      <c r="N33" s="39"/>
      <c r="O33" s="38"/>
      <c r="P33" s="39"/>
      <c r="Q33" s="39"/>
      <c r="R33" s="150"/>
      <c r="S33" s="151"/>
      <c r="T33" s="151"/>
      <c r="U33" s="38"/>
    </row>
    <row r="34" spans="1:21" ht="9.75" customHeight="1" hidden="1">
      <c r="A34" s="6" t="s">
        <v>7</v>
      </c>
      <c r="B34" s="54"/>
      <c r="C34" s="3"/>
      <c r="D34" s="113"/>
      <c r="E34" s="3"/>
      <c r="F34" s="72"/>
      <c r="G34" s="1"/>
      <c r="H34" s="1"/>
      <c r="I34" s="1"/>
      <c r="J34" s="39"/>
      <c r="K34" s="72"/>
      <c r="L34" s="38"/>
      <c r="M34" s="39"/>
      <c r="N34" s="39"/>
      <c r="O34" s="38"/>
      <c r="P34" s="39"/>
      <c r="Q34" s="39"/>
      <c r="R34" s="150"/>
      <c r="S34" s="151"/>
      <c r="T34" s="151"/>
      <c r="U34" s="38"/>
    </row>
    <row r="35" spans="1:21" ht="19.5" customHeight="1" hidden="1">
      <c r="A35" s="5" t="s">
        <v>9</v>
      </c>
      <c r="B35" s="53" t="s">
        <v>12</v>
      </c>
      <c r="C35" s="7" t="s">
        <v>30</v>
      </c>
      <c r="D35" s="115"/>
      <c r="E35" s="17"/>
      <c r="F35" s="74"/>
      <c r="G35" s="19"/>
      <c r="H35" s="19"/>
      <c r="I35" s="19"/>
      <c r="J35" s="39"/>
      <c r="K35" s="74"/>
      <c r="L35" s="38"/>
      <c r="M35" s="39"/>
      <c r="N35" s="39"/>
      <c r="O35" s="38"/>
      <c r="P35" s="39"/>
      <c r="Q35" s="39"/>
      <c r="R35" s="150"/>
      <c r="S35" s="151"/>
      <c r="T35" s="151"/>
      <c r="U35" s="38"/>
    </row>
    <row r="36" spans="1:21" ht="9" customHeight="1" hidden="1">
      <c r="A36" s="5"/>
      <c r="B36" s="58" t="s">
        <v>22</v>
      </c>
      <c r="C36" s="65"/>
      <c r="D36" s="116"/>
      <c r="E36" s="65"/>
      <c r="F36" s="65"/>
      <c r="G36" s="66"/>
      <c r="H36" s="66"/>
      <c r="I36" s="66"/>
      <c r="J36" s="35"/>
      <c r="K36" s="65"/>
      <c r="L36" s="35"/>
      <c r="M36" s="35"/>
      <c r="N36" s="35"/>
      <c r="O36" s="35"/>
      <c r="P36" s="35"/>
      <c r="Q36" s="35"/>
      <c r="R36" s="154"/>
      <c r="S36" s="154"/>
      <c r="T36" s="154"/>
      <c r="U36" s="36"/>
    </row>
    <row r="37" spans="1:21" ht="12.75" customHeight="1" hidden="1">
      <c r="A37" s="60" t="s">
        <v>10</v>
      </c>
      <c r="B37" s="51"/>
      <c r="C37" s="5" t="s">
        <v>0</v>
      </c>
      <c r="D37" s="117"/>
      <c r="E37" s="8"/>
      <c r="F37" s="72"/>
      <c r="G37" s="14"/>
      <c r="H37" s="14"/>
      <c r="I37" s="14"/>
      <c r="J37" s="39"/>
      <c r="K37" s="72"/>
      <c r="L37" s="38"/>
      <c r="M37" s="39"/>
      <c r="N37" s="39"/>
      <c r="O37" s="38"/>
      <c r="P37" s="39"/>
      <c r="Q37" s="39"/>
      <c r="R37" s="150"/>
      <c r="S37" s="151"/>
      <c r="T37" s="151"/>
      <c r="U37" s="38"/>
    </row>
    <row r="38" spans="1:21" ht="12.75" customHeight="1" hidden="1">
      <c r="A38" s="6" t="s">
        <v>11</v>
      </c>
      <c r="B38" s="54"/>
      <c r="C38" s="5" t="s">
        <v>32</v>
      </c>
      <c r="D38" s="115"/>
      <c r="E38" s="8"/>
      <c r="F38" s="72"/>
      <c r="G38" s="14"/>
      <c r="H38" s="14"/>
      <c r="I38" s="14"/>
      <c r="J38" s="39"/>
      <c r="K38" s="72"/>
      <c r="L38" s="38"/>
      <c r="M38" s="39"/>
      <c r="N38" s="39"/>
      <c r="O38" s="38"/>
      <c r="P38" s="39"/>
      <c r="Q38" s="39"/>
      <c r="R38" s="150"/>
      <c r="S38" s="151"/>
      <c r="T38" s="151"/>
      <c r="U38" s="38"/>
    </row>
    <row r="39" spans="1:21" ht="33.75" customHeight="1" hidden="1">
      <c r="A39" s="5" t="s">
        <v>1</v>
      </c>
      <c r="B39" s="48" t="s">
        <v>29</v>
      </c>
      <c r="C39" s="16" t="s">
        <v>1</v>
      </c>
      <c r="D39" s="115"/>
      <c r="E39" s="17"/>
      <c r="F39" s="18"/>
      <c r="G39" s="19"/>
      <c r="H39" s="19"/>
      <c r="I39" s="19"/>
      <c r="J39" s="39"/>
      <c r="K39" s="18"/>
      <c r="L39" s="38"/>
      <c r="M39" s="39"/>
      <c r="N39" s="39"/>
      <c r="O39" s="38"/>
      <c r="P39" s="39"/>
      <c r="Q39" s="39"/>
      <c r="R39" s="150"/>
      <c r="S39" s="151"/>
      <c r="T39" s="151"/>
      <c r="U39" s="38"/>
    </row>
    <row r="40" spans="1:21" ht="10.5" customHeight="1" hidden="1">
      <c r="A40" s="5"/>
      <c r="B40" s="58" t="s">
        <v>22</v>
      </c>
      <c r="C40" s="65"/>
      <c r="D40" s="116"/>
      <c r="E40" s="65"/>
      <c r="F40" s="65"/>
      <c r="G40" s="66"/>
      <c r="H40" s="66"/>
      <c r="I40" s="66"/>
      <c r="J40" s="35"/>
      <c r="K40" s="65"/>
      <c r="L40" s="35"/>
      <c r="M40" s="35"/>
      <c r="N40" s="35"/>
      <c r="O40" s="35"/>
      <c r="P40" s="35"/>
      <c r="Q40" s="35"/>
      <c r="R40" s="154"/>
      <c r="S40" s="154"/>
      <c r="T40" s="154"/>
      <c r="U40" s="36"/>
    </row>
    <row r="41" spans="1:21" ht="27.75" customHeight="1" hidden="1">
      <c r="A41" s="5" t="s">
        <v>15</v>
      </c>
      <c r="B41" s="53" t="s">
        <v>13</v>
      </c>
      <c r="C41" s="7"/>
      <c r="D41" s="117"/>
      <c r="E41" s="3"/>
      <c r="F41" s="3"/>
      <c r="G41" s="1"/>
      <c r="H41" s="1"/>
      <c r="I41" s="1"/>
      <c r="J41" s="39"/>
      <c r="K41" s="15"/>
      <c r="L41" s="38"/>
      <c r="M41" s="39"/>
      <c r="N41" s="39"/>
      <c r="O41" s="38"/>
      <c r="P41" s="39"/>
      <c r="Q41" s="39"/>
      <c r="R41" s="150"/>
      <c r="S41" s="151"/>
      <c r="T41" s="151"/>
      <c r="U41" s="38"/>
    </row>
    <row r="42" spans="1:21" ht="12" customHeight="1" hidden="1">
      <c r="A42" s="5"/>
      <c r="B42" s="58" t="s">
        <v>22</v>
      </c>
      <c r="C42" s="65"/>
      <c r="D42" s="116"/>
      <c r="E42" s="65"/>
      <c r="F42" s="65"/>
      <c r="G42" s="66"/>
      <c r="H42" s="66"/>
      <c r="I42" s="66"/>
      <c r="J42" s="67"/>
      <c r="K42" s="67"/>
      <c r="L42" s="67"/>
      <c r="M42" s="35"/>
      <c r="N42" s="35"/>
      <c r="O42" s="35"/>
      <c r="P42" s="35"/>
      <c r="Q42" s="35"/>
      <c r="R42" s="154"/>
      <c r="S42" s="154"/>
      <c r="T42" s="154"/>
      <c r="U42" s="36"/>
    </row>
    <row r="43" spans="1:21" ht="12" customHeight="1" hidden="1">
      <c r="A43" s="60" t="s">
        <v>16</v>
      </c>
      <c r="B43" s="51"/>
      <c r="C43" s="5"/>
      <c r="D43" s="117"/>
      <c r="E43" s="3"/>
      <c r="F43" s="3"/>
      <c r="G43" s="1"/>
      <c r="H43" s="1"/>
      <c r="I43" s="1"/>
      <c r="J43" s="39"/>
      <c r="K43" s="39"/>
      <c r="L43" s="38"/>
      <c r="M43" s="39"/>
      <c r="N43" s="39"/>
      <c r="O43" s="38"/>
      <c r="P43" s="39"/>
      <c r="Q43" s="39"/>
      <c r="R43" s="150"/>
      <c r="S43" s="151"/>
      <c r="T43" s="151"/>
      <c r="U43" s="38"/>
    </row>
    <row r="44" spans="1:21" ht="12" customHeight="1" hidden="1">
      <c r="A44" s="6" t="s">
        <v>17</v>
      </c>
      <c r="B44" s="54"/>
      <c r="C44" s="5"/>
      <c r="D44" s="115"/>
      <c r="E44" s="3"/>
      <c r="F44" s="3"/>
      <c r="G44" s="1"/>
      <c r="H44" s="1"/>
      <c r="I44" s="1"/>
      <c r="J44" s="39"/>
      <c r="K44" s="39"/>
      <c r="L44" s="38"/>
      <c r="M44" s="39"/>
      <c r="N44" s="39"/>
      <c r="O44" s="38"/>
      <c r="P44" s="39"/>
      <c r="Q44" s="39"/>
      <c r="R44" s="150"/>
      <c r="S44" s="151"/>
      <c r="T44" s="151"/>
      <c r="U44" s="38"/>
    </row>
    <row r="45" spans="1:21" ht="26.25" customHeight="1" hidden="1">
      <c r="A45" s="5" t="s">
        <v>18</v>
      </c>
      <c r="B45" s="53" t="s">
        <v>14</v>
      </c>
      <c r="C45" s="16" t="s">
        <v>1</v>
      </c>
      <c r="D45" s="115"/>
      <c r="E45" s="17"/>
      <c r="F45" s="18"/>
      <c r="G45" s="19"/>
      <c r="H45" s="19"/>
      <c r="I45" s="19"/>
      <c r="J45" s="39"/>
      <c r="K45" s="18"/>
      <c r="L45" s="38"/>
      <c r="M45" s="39"/>
      <c r="N45" s="39"/>
      <c r="O45" s="38"/>
      <c r="P45" s="39"/>
      <c r="Q45" s="39"/>
      <c r="R45" s="150"/>
      <c r="S45" s="151"/>
      <c r="T45" s="151"/>
      <c r="U45" s="38"/>
    </row>
    <row r="46" spans="1:21" ht="12" customHeight="1" hidden="1">
      <c r="A46" s="5"/>
      <c r="B46" s="58" t="s">
        <v>22</v>
      </c>
      <c r="C46" s="65"/>
      <c r="D46" s="116"/>
      <c r="E46" s="65"/>
      <c r="F46" s="65"/>
      <c r="G46" s="66"/>
      <c r="H46" s="66"/>
      <c r="I46" s="66"/>
      <c r="J46" s="35"/>
      <c r="K46" s="65"/>
      <c r="L46" s="35"/>
      <c r="M46" s="35"/>
      <c r="N46" s="35"/>
      <c r="O46" s="35"/>
      <c r="P46" s="35"/>
      <c r="Q46" s="35"/>
      <c r="R46" s="154"/>
      <c r="S46" s="154"/>
      <c r="T46" s="154"/>
      <c r="U46" s="36"/>
    </row>
    <row r="47" spans="1:21" ht="15" customHeight="1" hidden="1">
      <c r="A47" s="60" t="s">
        <v>19</v>
      </c>
      <c r="B47" s="51"/>
      <c r="C47" s="5" t="s">
        <v>0</v>
      </c>
      <c r="D47" s="117"/>
      <c r="E47" s="8"/>
      <c r="F47" s="15"/>
      <c r="G47" s="14"/>
      <c r="H47" s="14"/>
      <c r="I47" s="14"/>
      <c r="J47" s="40"/>
      <c r="K47" s="15"/>
      <c r="L47" s="41"/>
      <c r="M47" s="41"/>
      <c r="N47" s="41"/>
      <c r="O47" s="42"/>
      <c r="P47" s="42"/>
      <c r="Q47" s="42"/>
      <c r="R47" s="151"/>
      <c r="S47" s="151"/>
      <c r="T47" s="151"/>
      <c r="U47" s="43"/>
    </row>
    <row r="48" spans="1:21" ht="15" customHeight="1" hidden="1">
      <c r="A48" s="6" t="s">
        <v>20</v>
      </c>
      <c r="B48" s="54"/>
      <c r="C48" s="5" t="s">
        <v>0</v>
      </c>
      <c r="D48" s="115"/>
      <c r="E48" s="8"/>
      <c r="F48" s="15"/>
      <c r="G48" s="14"/>
      <c r="H48" s="14"/>
      <c r="I48" s="14"/>
      <c r="J48" s="40"/>
      <c r="K48" s="15"/>
      <c r="L48" s="41"/>
      <c r="M48" s="41"/>
      <c r="N48" s="41"/>
      <c r="O48" s="42"/>
      <c r="P48" s="42"/>
      <c r="Q48" s="42"/>
      <c r="R48" s="151"/>
      <c r="S48" s="151"/>
      <c r="T48" s="151"/>
      <c r="U48" s="43"/>
    </row>
    <row r="49" spans="1:21" ht="37.5" customHeight="1" thickBot="1">
      <c r="A49" s="99" t="s">
        <v>45</v>
      </c>
      <c r="B49" s="121" t="s">
        <v>57</v>
      </c>
      <c r="C49" s="73" t="s">
        <v>42</v>
      </c>
      <c r="D49" s="110" t="s">
        <v>42</v>
      </c>
      <c r="E49" s="22">
        <v>1360</v>
      </c>
      <c r="F49" s="108">
        <v>0.453</v>
      </c>
      <c r="G49" s="81">
        <f>H49+I49</f>
        <v>1061398</v>
      </c>
      <c r="H49" s="81">
        <v>1006398</v>
      </c>
      <c r="I49" s="81">
        <v>55000</v>
      </c>
      <c r="J49" s="22">
        <v>1360</v>
      </c>
      <c r="K49" s="108">
        <v>0.453</v>
      </c>
      <c r="L49" s="139">
        <v>1061398</v>
      </c>
      <c r="M49" s="140">
        <v>1006398</v>
      </c>
      <c r="N49" s="140">
        <v>55000</v>
      </c>
      <c r="O49" s="139">
        <v>1061398</v>
      </c>
      <c r="P49" s="140">
        <v>1006398</v>
      </c>
      <c r="Q49" s="140">
        <v>55000</v>
      </c>
      <c r="R49" s="152">
        <v>0</v>
      </c>
      <c r="S49" s="153">
        <v>0</v>
      </c>
      <c r="T49" s="153">
        <v>0</v>
      </c>
      <c r="U49" s="100"/>
    </row>
    <row r="50" spans="1:21" ht="57.75" customHeight="1">
      <c r="A50" s="101" t="s">
        <v>63</v>
      </c>
      <c r="B50" s="120" t="s">
        <v>58</v>
      </c>
      <c r="C50" s="75" t="s">
        <v>42</v>
      </c>
      <c r="D50" s="110" t="s">
        <v>1</v>
      </c>
      <c r="E50" s="104">
        <v>35</v>
      </c>
      <c r="F50" s="122" t="s">
        <v>42</v>
      </c>
      <c r="G50" s="83">
        <f>H50+I50</f>
        <v>42400</v>
      </c>
      <c r="H50" s="83">
        <f>H52</f>
        <v>40000</v>
      </c>
      <c r="I50" s="83">
        <f>I52</f>
        <v>2400</v>
      </c>
      <c r="J50" s="104">
        <v>35</v>
      </c>
      <c r="K50" s="122" t="s">
        <v>42</v>
      </c>
      <c r="L50" s="124">
        <v>42400</v>
      </c>
      <c r="M50" s="124">
        <v>40000</v>
      </c>
      <c r="N50" s="124">
        <v>2400</v>
      </c>
      <c r="O50" s="124">
        <v>42400</v>
      </c>
      <c r="P50" s="124">
        <v>40000</v>
      </c>
      <c r="Q50" s="124">
        <v>2400</v>
      </c>
      <c r="R50" s="147">
        <v>0</v>
      </c>
      <c r="S50" s="147">
        <v>0</v>
      </c>
      <c r="T50" s="147">
        <v>0</v>
      </c>
      <c r="U50" s="89"/>
    </row>
    <row r="51" spans="1:21" ht="13.5" customHeight="1">
      <c r="A51" s="96"/>
      <c r="B51" s="64" t="s">
        <v>59</v>
      </c>
      <c r="C51" s="65"/>
      <c r="D51" s="65"/>
      <c r="E51" s="123"/>
      <c r="F51" s="65"/>
      <c r="G51" s="84"/>
      <c r="H51" s="84"/>
      <c r="I51" s="84"/>
      <c r="J51" s="35"/>
      <c r="K51" s="35"/>
      <c r="L51" s="35"/>
      <c r="M51" s="35"/>
      <c r="N51" s="35"/>
      <c r="O51" s="35"/>
      <c r="P51" s="35"/>
      <c r="Q51" s="35"/>
      <c r="R51" s="154"/>
      <c r="S51" s="155"/>
      <c r="T51" s="155"/>
      <c r="U51" s="97"/>
    </row>
    <row r="52" spans="1:21" ht="20.25" customHeight="1">
      <c r="A52" s="102" t="s">
        <v>9</v>
      </c>
      <c r="B52" s="53" t="s">
        <v>65</v>
      </c>
      <c r="C52" s="76" t="s">
        <v>42</v>
      </c>
      <c r="D52" s="79">
        <f>D54+D55</f>
        <v>2</v>
      </c>
      <c r="E52" s="80">
        <f>E54+E55</f>
        <v>35</v>
      </c>
      <c r="F52" s="122" t="s">
        <v>42</v>
      </c>
      <c r="G52" s="88">
        <f>G54+G55</f>
        <v>42400</v>
      </c>
      <c r="H52" s="88">
        <f>H54+H55</f>
        <v>40000</v>
      </c>
      <c r="I52" s="88">
        <f>I54+I55</f>
        <v>2400</v>
      </c>
      <c r="J52" s="104">
        <v>35</v>
      </c>
      <c r="K52" s="122" t="s">
        <v>42</v>
      </c>
      <c r="L52" s="137">
        <v>42400</v>
      </c>
      <c r="M52" s="141">
        <v>40000</v>
      </c>
      <c r="N52" s="141">
        <v>2400</v>
      </c>
      <c r="O52" s="137">
        <v>42400</v>
      </c>
      <c r="P52" s="141">
        <v>40000</v>
      </c>
      <c r="Q52" s="124">
        <v>2400</v>
      </c>
      <c r="R52" s="149">
        <v>0</v>
      </c>
      <c r="S52" s="156">
        <v>0</v>
      </c>
      <c r="T52" s="156">
        <v>0</v>
      </c>
      <c r="U52" s="91"/>
    </row>
    <row r="53" spans="1:21" ht="12" customHeight="1">
      <c r="A53" s="98"/>
      <c r="B53" s="58" t="s">
        <v>22</v>
      </c>
      <c r="C53" s="65"/>
      <c r="D53" s="65"/>
      <c r="E53" s="65"/>
      <c r="F53" s="65"/>
      <c r="G53" s="84"/>
      <c r="H53" s="84"/>
      <c r="I53" s="84"/>
      <c r="J53" s="35"/>
      <c r="K53" s="35"/>
      <c r="L53" s="35"/>
      <c r="M53" s="35"/>
      <c r="N53" s="35"/>
      <c r="O53" s="35"/>
      <c r="P53" s="35"/>
      <c r="Q53" s="35"/>
      <c r="R53" s="154"/>
      <c r="S53" s="154"/>
      <c r="T53" s="154"/>
      <c r="U53" s="97"/>
    </row>
    <row r="54" spans="1:21" ht="30.75" customHeight="1">
      <c r="A54" s="98" t="s">
        <v>10</v>
      </c>
      <c r="B54" s="119" t="s">
        <v>61</v>
      </c>
      <c r="C54" s="72" t="s">
        <v>42</v>
      </c>
      <c r="D54" s="111">
        <v>1</v>
      </c>
      <c r="E54" s="15">
        <v>21</v>
      </c>
      <c r="F54" s="34" t="s">
        <v>42</v>
      </c>
      <c r="G54" s="87">
        <f>H54+I54</f>
        <v>25688</v>
      </c>
      <c r="H54" s="87">
        <v>24288</v>
      </c>
      <c r="I54" s="87">
        <v>1400</v>
      </c>
      <c r="J54" s="157">
        <v>21</v>
      </c>
      <c r="K54" s="34" t="s">
        <v>42</v>
      </c>
      <c r="L54" s="138">
        <v>25688</v>
      </c>
      <c r="M54" s="41">
        <v>24288</v>
      </c>
      <c r="N54" s="41">
        <v>1400</v>
      </c>
      <c r="O54" s="138">
        <v>25688</v>
      </c>
      <c r="P54" s="41">
        <v>24288</v>
      </c>
      <c r="Q54" s="41">
        <v>1400</v>
      </c>
      <c r="R54" s="150">
        <v>0</v>
      </c>
      <c r="S54" s="151">
        <v>0</v>
      </c>
      <c r="T54" s="151">
        <v>0</v>
      </c>
      <c r="U54" s="91"/>
    </row>
    <row r="55" spans="1:21" ht="23.25" customHeight="1" thickBot="1">
      <c r="A55" s="99" t="s">
        <v>11</v>
      </c>
      <c r="B55" s="119" t="s">
        <v>60</v>
      </c>
      <c r="C55" s="73" t="s">
        <v>42</v>
      </c>
      <c r="D55" s="111">
        <v>1</v>
      </c>
      <c r="E55" s="22">
        <v>14</v>
      </c>
      <c r="F55" s="39" t="s">
        <v>42</v>
      </c>
      <c r="G55" s="81">
        <f>H55+I55</f>
        <v>16712</v>
      </c>
      <c r="H55" s="81">
        <v>15712</v>
      </c>
      <c r="I55" s="81">
        <v>1000</v>
      </c>
      <c r="J55" s="158">
        <v>14</v>
      </c>
      <c r="K55" s="61" t="s">
        <v>42</v>
      </c>
      <c r="L55" s="139">
        <v>16712</v>
      </c>
      <c r="M55" s="140">
        <v>15712</v>
      </c>
      <c r="N55" s="140">
        <v>1000</v>
      </c>
      <c r="O55" s="139">
        <v>16712</v>
      </c>
      <c r="P55" s="140">
        <v>15712</v>
      </c>
      <c r="Q55" s="140">
        <v>1000</v>
      </c>
      <c r="R55" s="152">
        <v>0</v>
      </c>
      <c r="S55" s="153">
        <v>0</v>
      </c>
      <c r="T55" s="153">
        <v>0</v>
      </c>
      <c r="U55" s="100"/>
    </row>
    <row r="56" spans="1:20" ht="9" customHeight="1" hidden="1">
      <c r="A56" s="44"/>
      <c r="B56" s="47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P56" s="46"/>
      <c r="Q56" s="46"/>
      <c r="R56" s="46"/>
      <c r="S56" s="46"/>
      <c r="T56" s="46"/>
    </row>
    <row r="57" spans="2:10" s="28" customFormat="1" ht="14.25" customHeight="1">
      <c r="B57" s="168" t="s">
        <v>56</v>
      </c>
      <c r="C57" s="168"/>
      <c r="D57" s="168"/>
      <c r="E57" s="168"/>
      <c r="F57" s="168"/>
      <c r="G57" s="168"/>
      <c r="H57" s="168"/>
      <c r="I57" s="168"/>
      <c r="J57" s="143"/>
    </row>
    <row r="58" spans="2:10" s="28" customFormat="1" ht="17.25" customHeight="1">
      <c r="B58" s="168"/>
      <c r="C58" s="168"/>
      <c r="D58" s="168"/>
      <c r="E58" s="168"/>
      <c r="F58" s="168"/>
      <c r="G58" s="168"/>
      <c r="H58" s="168"/>
      <c r="I58" s="168"/>
      <c r="J58" s="143"/>
    </row>
    <row r="59" spans="2:10" s="28" customFormat="1" ht="15.75" customHeight="1">
      <c r="B59" s="169" t="s">
        <v>55</v>
      </c>
      <c r="C59" s="169"/>
      <c r="D59" s="169"/>
      <c r="E59" s="169"/>
      <c r="F59" s="169"/>
      <c r="G59" s="169"/>
      <c r="H59" s="169"/>
      <c r="I59" s="169"/>
      <c r="J59" s="142"/>
    </row>
    <row r="60" spans="2:11" s="28" customFormat="1" ht="12.75" customHeight="1">
      <c r="B60" s="169"/>
      <c r="C60" s="169"/>
      <c r="D60" s="169"/>
      <c r="E60" s="169"/>
      <c r="F60" s="169"/>
      <c r="G60" s="169"/>
      <c r="H60" s="169"/>
      <c r="I60" s="169"/>
      <c r="J60" s="142"/>
      <c r="K60" s="109"/>
    </row>
    <row r="61" spans="2:23" s="28" customFormat="1" ht="20.25" customHeight="1">
      <c r="B61" s="169" t="s">
        <v>66</v>
      </c>
      <c r="C61" s="169"/>
      <c r="D61" s="169"/>
      <c r="E61" s="169"/>
      <c r="F61" s="169"/>
      <c r="G61" s="169"/>
      <c r="H61" s="169"/>
      <c r="I61" s="169"/>
      <c r="J61" s="169"/>
      <c r="N61" s="30"/>
      <c r="O61" s="30"/>
      <c r="P61" s="182"/>
      <c r="Q61" s="182"/>
      <c r="R61" s="182"/>
      <c r="S61" s="182"/>
      <c r="T61" s="182"/>
      <c r="U61" s="182"/>
      <c r="V61" s="182"/>
      <c r="W61" s="182"/>
    </row>
    <row r="62" spans="2:23" s="28" customFormat="1" ht="14.25" customHeight="1" hidden="1">
      <c r="B62" s="169"/>
      <c r="C62" s="169"/>
      <c r="D62" s="169"/>
      <c r="E62" s="169"/>
      <c r="F62" s="169"/>
      <c r="G62" s="169"/>
      <c r="H62" s="169"/>
      <c r="I62" s="169"/>
      <c r="J62" s="169"/>
      <c r="N62" s="30"/>
      <c r="O62" s="29"/>
      <c r="P62" s="182"/>
      <c r="Q62" s="182"/>
      <c r="R62" s="182"/>
      <c r="S62" s="182"/>
      <c r="T62" s="182"/>
      <c r="U62" s="182"/>
      <c r="V62" s="182"/>
      <c r="W62" s="182"/>
    </row>
    <row r="63" spans="2:4" ht="15.75">
      <c r="B63" s="47"/>
      <c r="D63"/>
    </row>
    <row r="64" ht="12.75">
      <c r="D64" s="144"/>
    </row>
    <row r="65" ht="12.75">
      <c r="D65" s="144"/>
    </row>
    <row r="66" ht="22.5">
      <c r="D66" s="10"/>
    </row>
    <row r="67" ht="12.75">
      <c r="D67"/>
    </row>
    <row r="68" ht="22.5">
      <c r="D68" s="10"/>
    </row>
    <row r="69" ht="18.75">
      <c r="D69" s="11"/>
    </row>
    <row r="70" ht="20.25">
      <c r="D70" s="12"/>
    </row>
    <row r="71" ht="18.75">
      <c r="D71" s="13"/>
    </row>
    <row r="72" ht="18.75">
      <c r="D72" s="13"/>
    </row>
    <row r="73" ht="18.75">
      <c r="D73" s="13"/>
    </row>
    <row r="74" ht="18.75">
      <c r="D74" s="13"/>
    </row>
    <row r="75" ht="18.75">
      <c r="D75" s="13"/>
    </row>
    <row r="76" ht="18.75">
      <c r="D76" s="13"/>
    </row>
    <row r="77" ht="18.75">
      <c r="D77" s="13"/>
    </row>
    <row r="78" ht="18.75">
      <c r="D78" s="13"/>
    </row>
    <row r="79" ht="18.75">
      <c r="D79" s="13"/>
    </row>
    <row r="80" ht="18.75">
      <c r="D80" s="13"/>
    </row>
    <row r="81" ht="18.75">
      <c r="D81" s="13"/>
    </row>
    <row r="82" ht="18.75">
      <c r="D82" s="13"/>
    </row>
    <row r="83" ht="18.75">
      <c r="D83" s="13"/>
    </row>
    <row r="84" ht="18.75">
      <c r="D84" s="13"/>
    </row>
    <row r="85" ht="18.75">
      <c r="D85" s="13"/>
    </row>
    <row r="86" ht="18.75">
      <c r="D86" s="13"/>
    </row>
    <row r="87" ht="18.75">
      <c r="D87" s="13"/>
    </row>
    <row r="88" ht="18.75">
      <c r="D88" s="13"/>
    </row>
    <row r="89" ht="18.75">
      <c r="D89" s="13"/>
    </row>
    <row r="90" ht="18.75">
      <c r="D90" s="13"/>
    </row>
    <row r="91" ht="18.75">
      <c r="D91" s="13"/>
    </row>
    <row r="92" ht="18.75">
      <c r="D92" s="13"/>
    </row>
    <row r="93" ht="18.75">
      <c r="D93" s="13"/>
    </row>
    <row r="94" ht="18.75">
      <c r="D94" s="13"/>
    </row>
    <row r="95" ht="18.75">
      <c r="D95" s="13"/>
    </row>
    <row r="96" ht="18.75">
      <c r="D96" s="11"/>
    </row>
    <row r="97" ht="18.75">
      <c r="D97" s="11"/>
    </row>
    <row r="98" ht="18.75">
      <c r="D98" s="11"/>
    </row>
    <row r="99" ht="18.75">
      <c r="D99" s="11"/>
    </row>
    <row r="100" ht="18.75">
      <c r="D100" s="11"/>
    </row>
    <row r="101" ht="18.75">
      <c r="D101" s="11"/>
    </row>
    <row r="102" ht="18.75">
      <c r="D102" s="11"/>
    </row>
    <row r="103" ht="18.75">
      <c r="D103" s="11"/>
    </row>
    <row r="104" ht="18.75">
      <c r="D104" s="11"/>
    </row>
    <row r="105" ht="18.75">
      <c r="D105" s="11"/>
    </row>
    <row r="106" ht="18.75">
      <c r="D106" s="11"/>
    </row>
    <row r="107" ht="18.75">
      <c r="D107" s="11"/>
    </row>
    <row r="108" ht="18.75">
      <c r="D108" s="11"/>
    </row>
    <row r="109" ht="18.75">
      <c r="D109" s="11"/>
    </row>
  </sheetData>
  <sheetProtection/>
  <mergeCells count="25">
    <mergeCell ref="O1:U1"/>
    <mergeCell ref="R5:T5"/>
    <mergeCell ref="B4:H4"/>
    <mergeCell ref="O6:O7"/>
    <mergeCell ref="O5:Q5"/>
    <mergeCell ref="H6:I6"/>
    <mergeCell ref="J5:N5"/>
    <mergeCell ref="B2:U3"/>
    <mergeCell ref="L6:L7"/>
    <mergeCell ref="P6:Q6"/>
    <mergeCell ref="R6:R7"/>
    <mergeCell ref="S6:T6"/>
    <mergeCell ref="G6:G7"/>
    <mergeCell ref="J6:K6"/>
    <mergeCell ref="B61:J62"/>
    <mergeCell ref="U5:U7"/>
    <mergeCell ref="D8:D9"/>
    <mergeCell ref="P61:W62"/>
    <mergeCell ref="A5:A7"/>
    <mergeCell ref="B5:B7"/>
    <mergeCell ref="C5:I5"/>
    <mergeCell ref="B57:I58"/>
    <mergeCell ref="B59:I60"/>
    <mergeCell ref="M6:N6"/>
    <mergeCell ref="C6:F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Бухгалтерия</cp:lastModifiedBy>
  <cp:lastPrinted>2014-09-30T12:35:33Z</cp:lastPrinted>
  <dcterms:created xsi:type="dcterms:W3CDTF">2004-12-20T06:56:27Z</dcterms:created>
  <dcterms:modified xsi:type="dcterms:W3CDTF">2014-10-09T12:40:31Z</dcterms:modified>
  <cp:category/>
  <cp:version/>
  <cp:contentType/>
  <cp:contentStatus/>
</cp:coreProperties>
</file>