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540" windowWidth="19320" windowHeight="9195" tabRatio="948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'!$A$8:$AC$14</definedName>
    <definedName name="_xlnm._FilterDatabase" localSheetId="0" hidden="1">'характеристика мкд'!$A$13:$X$13</definedName>
    <definedName name="_xlnm.Print_Titles" localSheetId="1">'виды работ '!$3:$8</definedName>
    <definedName name="_xlnm.Print_Area" localSheetId="1">'виды работ '!$A$1:$X$19</definedName>
    <definedName name="_xlnm.Print_Area" localSheetId="0">'характеристика мкд'!$A$1:$T$22</definedName>
  </definedNames>
  <calcPr calcId="125725"/>
</workbook>
</file>

<file path=xl/calcChain.xml><?xml version="1.0" encoding="utf-8"?>
<calcChain xmlns="http://schemas.openxmlformats.org/spreadsheetml/2006/main">
  <c r="L21" i="5"/>
  <c r="K21"/>
  <c r="J21"/>
  <c r="I21"/>
  <c r="H21"/>
  <c r="O16"/>
  <c r="N16"/>
  <c r="M16"/>
</calcChain>
</file>

<file path=xl/sharedStrings.xml><?xml version="1.0" encoding="utf-8"?>
<sst xmlns="http://schemas.openxmlformats.org/spreadsheetml/2006/main" count="145" uniqueCount="72">
  <si>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</si>
  <si>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</si>
  <si>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</si>
  <si>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</si>
  <si>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</si>
  <si>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</si>
  <si>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</si>
  <si>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</si>
  <si>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</si>
  <si>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</si>
  <si>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</si>
  <si>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</si>
  <si>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</si>
  <si>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</si>
  <si>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</si>
  <si>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</si>
  <si>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</si>
  <si>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Суховское  сельское поселение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</si>
  <si>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</si>
  <si>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</si>
  <si>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</si>
  <si>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</si>
  <si>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</si>
  <si>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</si>
  <si>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</si>
  <si>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</si>
  <si>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</si>
  <si>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</si>
  <si>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</si>
  <si>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</si>
  <si>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</si>
  <si>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</si>
  <si>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</si>
  <si>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</si>
  <si>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</si>
  <si>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</si>
  <si>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</si>
  <si>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</si>
  <si>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</si>
  <si>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</si>
  <si>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</si>
  <si>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</si>
  <si>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</si>
  <si>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</si>
  <si>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</si>
  <si>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</si>
  <si>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</si>
  <si>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</si>
  <si>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</si>
  <si>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</si>
  <si>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</si>
  <si>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</si>
  <si>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</si>
  <si>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</si>
  <si>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</si>
  <si>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</si>
  <si>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Работы по предпроектной подготовке</t>
  </si>
  <si>
    <t xml:space="preserve">постановлением </t>
  </si>
  <si>
    <t>Муниципальное образование Суховское сельское поселение</t>
  </si>
  <si>
    <t>Итого по муниципальному образованию со строительным контролем</t>
  </si>
  <si>
    <t>Дер. Сухое, д. 5</t>
  </si>
  <si>
    <t>Дер. Выстав, д. 26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</si>
  <si>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муниципального образования Суховское сельское  поселение Ленинградской области</t>
  </si>
  <si>
    <t>II. Реестр многоквартирных домов, которые подлежат капитальному ремонту в 2018 году</t>
  </si>
  <si>
    <t>дер. Выстав, д. 16</t>
  </si>
  <si>
    <t>дер. Лаврово ул. Центральная д. 1</t>
  </si>
  <si>
    <t>дер. Низово д. 35</t>
  </si>
  <si>
    <t>Дерево</t>
  </si>
  <si>
    <t>I. Перечень многоквартирных домов, которые подлежат капитальному ремонту в 2018 году</t>
  </si>
  <si>
    <t>Дер. Сухое, д. 7</t>
  </si>
  <si>
    <t>30.12.2019</t>
  </si>
  <si>
    <t>от 02.08.2017 г. № 116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</si>
</sst>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99">
    <xf numFmtId="0" fontId="0" fillId="0" borderId="0" xfId="0"/>
    <xf numFmtId="4" fontId="14" fillId="0" borderId="0" xfId="0" applyNumberFormat="1" applyFont="1" applyAlignment="1">
      <alignment horizontal="right" vertical="center" inden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 indent="1"/>
    </xf>
    <xf numFmtId="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 textRotation="90" wrapText="1"/>
    </xf>
    <xf numFmtId="2" fontId="7" fillId="2" borderId="2" xfId="0" applyNumberFormat="1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topLeftCell="F1" zoomScaleNormal="100" zoomScaleSheetLayoutView="100" workbookViewId="0">
      <selection activeCell="Q3" sqref="Q3"/>
    </sheetView>
  </sheetViews>
  <sheetFormatPr defaultRowHeight="15"/>
  <cols>
    <col min="1" max="1" width="6.85546875" style="11" customWidth="1"/>
    <col min="2" max="2" width="46.7109375" style="12" customWidth="1"/>
    <col min="3" max="3" width="10.5703125" style="11" customWidth="1"/>
    <col min="4" max="4" width="9.42578125" style="11" bestFit="1" customWidth="1"/>
    <col min="5" max="5" width="9.28515625" style="11" bestFit="1" customWidth="1"/>
    <col min="6" max="7" width="9.42578125" style="11" bestFit="1" customWidth="1"/>
    <col min="8" max="8" width="13.140625" style="11" bestFit="1" customWidth="1"/>
    <col min="9" max="9" width="11" style="11" customWidth="1"/>
    <col min="10" max="11" width="11.42578125" style="11" customWidth="1"/>
    <col min="12" max="12" width="17.5703125" style="11" customWidth="1"/>
    <col min="13" max="13" width="11.28515625" style="11" bestFit="1" customWidth="1"/>
    <col min="14" max="15" width="9.42578125" style="11" bestFit="1" customWidth="1"/>
    <col min="16" max="16" width="14" style="11" customWidth="1"/>
    <col min="17" max="17" width="10.85546875" style="11" customWidth="1"/>
    <col min="18" max="18" width="12.42578125" style="11" customWidth="1"/>
    <col min="19" max="19" width="11.42578125" style="11" customWidth="1"/>
    <col min="20" max="20" width="9.28515625" style="11" bestFit="1" customWidth="1"/>
  </cols>
  <sheetData>
    <row r="1" spans="1:20" s="8" customFormat="1" ht="15" customHeight="1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 t="s">
        <v>27</v>
      </c>
      <c r="R1" s="22"/>
      <c r="S1" s="22"/>
      <c r="T1" s="22"/>
    </row>
    <row r="2" spans="1:20" s="8" customFormat="1" ht="15" customHeight="1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57</v>
      </c>
      <c r="R2" s="22"/>
      <c r="S2" s="22"/>
      <c r="T2" s="22"/>
    </row>
    <row r="3" spans="1:20" s="8" customFormat="1" ht="15" customHeight="1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 t="s">
        <v>71</v>
      </c>
      <c r="R3" s="22"/>
      <c r="S3" s="22"/>
      <c r="T3" s="22"/>
    </row>
    <row r="4" spans="1:20" s="8" customFormat="1" ht="15" customHeight="1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 t="s">
        <v>28</v>
      </c>
      <c r="R4" s="22"/>
      <c r="S4" s="22"/>
      <c r="T4" s="22"/>
    </row>
    <row r="5" spans="1:20" s="8" customFormat="1" ht="15" customHeight="1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2"/>
      <c r="S5" s="22"/>
      <c r="T5" s="22"/>
    </row>
    <row r="6" spans="1:20" s="8" customFormat="1" ht="15" customHeight="1">
      <c r="A6" s="57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2"/>
    </row>
    <row r="7" spans="1:20" s="8" customFormat="1" ht="15" customHeight="1">
      <c r="A7" s="22"/>
      <c r="B7" s="23"/>
      <c r="C7" s="22"/>
      <c r="D7" s="58" t="s">
        <v>68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22"/>
      <c r="S7" s="22"/>
      <c r="T7" s="22"/>
    </row>
    <row r="8" spans="1:20" s="8" customFormat="1" ht="12.75">
      <c r="A8" s="22"/>
      <c r="B8" s="23"/>
      <c r="C8" s="2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22"/>
      <c r="S8" s="22"/>
      <c r="T8" s="22"/>
    </row>
    <row r="9" spans="1:20" s="8" customFormat="1" ht="30" customHeight="1">
      <c r="A9" s="59" t="s">
        <v>29</v>
      </c>
      <c r="B9" s="59" t="s">
        <v>1</v>
      </c>
      <c r="C9" s="60" t="s">
        <v>30</v>
      </c>
      <c r="D9" s="60"/>
      <c r="E9" s="61" t="s">
        <v>31</v>
      </c>
      <c r="F9" s="61" t="s">
        <v>32</v>
      </c>
      <c r="G9" s="61" t="s">
        <v>33</v>
      </c>
      <c r="H9" s="62" t="s">
        <v>34</v>
      </c>
      <c r="I9" s="59" t="s">
        <v>35</v>
      </c>
      <c r="J9" s="59"/>
      <c r="K9" s="62" t="s">
        <v>36</v>
      </c>
      <c r="L9" s="59" t="s">
        <v>37</v>
      </c>
      <c r="M9" s="59"/>
      <c r="N9" s="59"/>
      <c r="O9" s="59"/>
      <c r="P9" s="59"/>
      <c r="Q9" s="68" t="s">
        <v>38</v>
      </c>
      <c r="R9" s="68" t="s">
        <v>39</v>
      </c>
      <c r="S9" s="62" t="s">
        <v>40</v>
      </c>
      <c r="T9" s="62" t="s">
        <v>41</v>
      </c>
    </row>
    <row r="10" spans="1:20" s="8" customFormat="1" ht="15" customHeight="1">
      <c r="A10" s="59"/>
      <c r="B10" s="59"/>
      <c r="C10" s="62" t="s">
        <v>42</v>
      </c>
      <c r="D10" s="62" t="s">
        <v>43</v>
      </c>
      <c r="E10" s="61"/>
      <c r="F10" s="61"/>
      <c r="G10" s="61"/>
      <c r="H10" s="62"/>
      <c r="I10" s="62" t="s">
        <v>44</v>
      </c>
      <c r="J10" s="62" t="s">
        <v>45</v>
      </c>
      <c r="K10" s="62"/>
      <c r="L10" s="62" t="s">
        <v>44</v>
      </c>
      <c r="M10" s="39"/>
      <c r="N10" s="39"/>
      <c r="O10" s="37"/>
      <c r="P10" s="37"/>
      <c r="Q10" s="68"/>
      <c r="R10" s="68"/>
      <c r="S10" s="62"/>
      <c r="T10" s="62"/>
    </row>
    <row r="11" spans="1:20" s="8" customFormat="1" ht="173.45" customHeight="1">
      <c r="A11" s="59"/>
      <c r="B11" s="59"/>
      <c r="C11" s="62"/>
      <c r="D11" s="62"/>
      <c r="E11" s="61"/>
      <c r="F11" s="61"/>
      <c r="G11" s="61"/>
      <c r="H11" s="62"/>
      <c r="I11" s="62"/>
      <c r="J11" s="62"/>
      <c r="K11" s="62"/>
      <c r="L11" s="62"/>
      <c r="M11" s="39" t="s">
        <v>46</v>
      </c>
      <c r="N11" s="39" t="s">
        <v>47</v>
      </c>
      <c r="O11" s="39" t="s">
        <v>48</v>
      </c>
      <c r="P11" s="39" t="s">
        <v>49</v>
      </c>
      <c r="Q11" s="68"/>
      <c r="R11" s="68"/>
      <c r="S11" s="62"/>
      <c r="T11" s="62"/>
    </row>
    <row r="12" spans="1:20" s="8" customFormat="1" ht="19.149999999999999" customHeight="1">
      <c r="A12" s="59"/>
      <c r="B12" s="59"/>
      <c r="C12" s="62"/>
      <c r="D12" s="62"/>
      <c r="E12" s="61"/>
      <c r="F12" s="61"/>
      <c r="G12" s="61"/>
      <c r="H12" s="37" t="s">
        <v>50</v>
      </c>
      <c r="I12" s="37" t="s">
        <v>50</v>
      </c>
      <c r="J12" s="37" t="s">
        <v>50</v>
      </c>
      <c r="K12" s="37" t="s">
        <v>51</v>
      </c>
      <c r="L12" s="37" t="s">
        <v>12</v>
      </c>
      <c r="M12" s="37"/>
      <c r="N12" s="37"/>
      <c r="O12" s="37" t="s">
        <v>12</v>
      </c>
      <c r="P12" s="37" t="s">
        <v>12</v>
      </c>
      <c r="Q12" s="24" t="s">
        <v>52</v>
      </c>
      <c r="R12" s="24" t="s">
        <v>52</v>
      </c>
      <c r="S12" s="62"/>
      <c r="T12" s="62"/>
    </row>
    <row r="13" spans="1:20" s="8" customFormat="1" ht="12.7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7">
        <v>20</v>
      </c>
    </row>
    <row r="14" spans="1:20" s="8" customFormat="1" ht="15.75" customHeight="1">
      <c r="A14" s="64" t="s">
        <v>58</v>
      </c>
      <c r="B14" s="65"/>
      <c r="C14" s="65"/>
      <c r="D14" s="6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s="8" customFormat="1" ht="12.75">
      <c r="A15" s="19">
        <v>1</v>
      </c>
      <c r="B15" s="10" t="s">
        <v>69</v>
      </c>
      <c r="C15" s="52">
        <v>1964</v>
      </c>
      <c r="D15" s="35" t="s">
        <v>54</v>
      </c>
      <c r="E15" s="51" t="s">
        <v>53</v>
      </c>
      <c r="F15" s="52">
        <v>2</v>
      </c>
      <c r="G15" s="52">
        <v>2</v>
      </c>
      <c r="H15" s="55">
        <v>733.32</v>
      </c>
      <c r="I15" s="55">
        <v>641.82000000000005</v>
      </c>
      <c r="J15" s="55">
        <v>522.94000000000005</v>
      </c>
      <c r="K15" s="19">
        <v>28</v>
      </c>
      <c r="L15" s="45">
        <v>2963158.18</v>
      </c>
      <c r="M15" s="43">
        <v>0</v>
      </c>
      <c r="N15" s="43">
        <v>0</v>
      </c>
      <c r="O15" s="43">
        <v>0</v>
      </c>
      <c r="P15" s="49">
        <v>2963158.18</v>
      </c>
      <c r="Q15" s="43">
        <v>4040.74</v>
      </c>
      <c r="R15" s="45">
        <v>24445</v>
      </c>
      <c r="S15" s="17" t="s">
        <v>70</v>
      </c>
      <c r="T15" s="51" t="s">
        <v>55</v>
      </c>
    </row>
    <row r="16" spans="1:20" s="8" customFormat="1" ht="12.75">
      <c r="A16" s="19">
        <v>2</v>
      </c>
      <c r="B16" s="10" t="s">
        <v>60</v>
      </c>
      <c r="C16" s="55">
        <v>1961</v>
      </c>
      <c r="D16" s="35" t="s">
        <v>54</v>
      </c>
      <c r="E16" s="54" t="s">
        <v>53</v>
      </c>
      <c r="F16" s="55">
        <v>2</v>
      </c>
      <c r="G16" s="55">
        <v>2</v>
      </c>
      <c r="H16" s="55">
        <v>502.52</v>
      </c>
      <c r="I16" s="55">
        <v>441.52</v>
      </c>
      <c r="J16" s="47">
        <v>231.6</v>
      </c>
      <c r="K16" s="55">
        <v>23</v>
      </c>
      <c r="L16" s="45">
        <v>822629.31</v>
      </c>
      <c r="M16" s="45">
        <f>SUM(M15)</f>
        <v>0</v>
      </c>
      <c r="N16" s="45">
        <f>SUM(N15)</f>
        <v>0</v>
      </c>
      <c r="O16" s="45">
        <f>SUM(O15)</f>
        <v>0</v>
      </c>
      <c r="P16" s="45">
        <v>822629.31</v>
      </c>
      <c r="Q16" s="43">
        <v>4377.9399999999996</v>
      </c>
      <c r="R16" s="45">
        <v>24445</v>
      </c>
      <c r="S16" s="17" t="s">
        <v>70</v>
      </c>
      <c r="T16" s="51" t="s">
        <v>55</v>
      </c>
    </row>
    <row r="17" spans="1:20" s="9" customFormat="1" ht="12.75" customHeight="1">
      <c r="A17" s="51">
        <v>3</v>
      </c>
      <c r="B17" s="10" t="s">
        <v>61</v>
      </c>
      <c r="C17" s="46">
        <v>1973</v>
      </c>
      <c r="D17" s="35" t="s">
        <v>54</v>
      </c>
      <c r="E17" s="54" t="s">
        <v>53</v>
      </c>
      <c r="F17" s="46">
        <v>2</v>
      </c>
      <c r="G17" s="46">
        <v>2</v>
      </c>
      <c r="H17" s="47">
        <v>500.8</v>
      </c>
      <c r="I17" s="47">
        <v>439.8</v>
      </c>
      <c r="J17" s="47">
        <v>194.9</v>
      </c>
      <c r="K17" s="55">
        <v>32</v>
      </c>
      <c r="L17" s="45">
        <v>618390.27</v>
      </c>
      <c r="M17" s="53">
        <v>0</v>
      </c>
      <c r="N17" s="53">
        <v>0</v>
      </c>
      <c r="O17" s="53">
        <v>0</v>
      </c>
      <c r="P17" s="45">
        <v>618390.27</v>
      </c>
      <c r="Q17" s="50">
        <v>3194.89</v>
      </c>
      <c r="R17" s="45">
        <v>24445</v>
      </c>
      <c r="S17" s="17" t="s">
        <v>70</v>
      </c>
      <c r="T17" s="51" t="s">
        <v>55</v>
      </c>
    </row>
    <row r="18" spans="1:20">
      <c r="A18" s="51">
        <v>4</v>
      </c>
      <c r="B18" s="10" t="s">
        <v>64</v>
      </c>
      <c r="C18" s="54">
        <v>1973</v>
      </c>
      <c r="D18" s="35" t="s">
        <v>54</v>
      </c>
      <c r="E18" s="54" t="s">
        <v>53</v>
      </c>
      <c r="F18" s="55">
        <v>2</v>
      </c>
      <c r="G18" s="56">
        <v>2</v>
      </c>
      <c r="H18" s="56">
        <v>569.33000000000004</v>
      </c>
      <c r="I18" s="56">
        <v>507.41</v>
      </c>
      <c r="J18" s="56">
        <v>374.06</v>
      </c>
      <c r="K18" s="56">
        <v>24</v>
      </c>
      <c r="L18" s="45">
        <v>418282.78</v>
      </c>
      <c r="M18" s="53">
        <v>0</v>
      </c>
      <c r="N18" s="53">
        <v>0</v>
      </c>
      <c r="O18" s="53">
        <v>0</v>
      </c>
      <c r="P18" s="45">
        <v>418282.78</v>
      </c>
      <c r="Q18" s="50">
        <v>1756.45</v>
      </c>
      <c r="R18" s="45">
        <v>24445</v>
      </c>
      <c r="S18" s="17" t="s">
        <v>70</v>
      </c>
      <c r="T18" s="51" t="s">
        <v>55</v>
      </c>
    </row>
    <row r="19" spans="1:20">
      <c r="A19" s="51">
        <v>5</v>
      </c>
      <c r="B19" s="10" t="s">
        <v>65</v>
      </c>
      <c r="C19" s="54">
        <v>1959</v>
      </c>
      <c r="D19" s="35" t="s">
        <v>54</v>
      </c>
      <c r="E19" s="54" t="s">
        <v>67</v>
      </c>
      <c r="F19" s="55">
        <v>2</v>
      </c>
      <c r="G19" s="56">
        <v>1</v>
      </c>
      <c r="H19" s="53">
        <v>226.4</v>
      </c>
      <c r="I19" s="53">
        <v>194.7</v>
      </c>
      <c r="J19" s="53">
        <v>27.2</v>
      </c>
      <c r="K19" s="56">
        <v>4</v>
      </c>
      <c r="L19" s="45">
        <v>452400.89</v>
      </c>
      <c r="M19" s="53">
        <v>0</v>
      </c>
      <c r="N19" s="53">
        <v>0</v>
      </c>
      <c r="O19" s="53">
        <v>0</v>
      </c>
      <c r="P19" s="45">
        <v>452400.89</v>
      </c>
      <c r="Q19" s="50">
        <v>9275.6200000000008</v>
      </c>
      <c r="R19" s="45">
        <v>24445</v>
      </c>
      <c r="S19" s="17" t="s">
        <v>70</v>
      </c>
      <c r="T19" s="51" t="s">
        <v>55</v>
      </c>
    </row>
    <row r="20" spans="1:20">
      <c r="A20" s="19">
        <v>6</v>
      </c>
      <c r="B20" s="10" t="s">
        <v>66</v>
      </c>
      <c r="C20" s="54">
        <v>1970</v>
      </c>
      <c r="D20" s="35" t="s">
        <v>54</v>
      </c>
      <c r="E20" s="54" t="s">
        <v>53</v>
      </c>
      <c r="F20" s="55">
        <v>2</v>
      </c>
      <c r="G20" s="56">
        <v>2</v>
      </c>
      <c r="H20" s="53">
        <v>563.1</v>
      </c>
      <c r="I20" s="53">
        <v>513.70000000000005</v>
      </c>
      <c r="J20" s="56">
        <v>266.94</v>
      </c>
      <c r="K20" s="56">
        <v>25</v>
      </c>
      <c r="L20" s="45">
        <v>418164.8</v>
      </c>
      <c r="M20" s="38">
        <v>0</v>
      </c>
      <c r="N20" s="38">
        <v>0</v>
      </c>
      <c r="O20" s="38">
        <v>0</v>
      </c>
      <c r="P20" s="45">
        <v>418164.8</v>
      </c>
      <c r="Q20" s="38">
        <v>3196.59</v>
      </c>
      <c r="R20" s="45">
        <v>24445</v>
      </c>
      <c r="S20" s="17" t="s">
        <v>70</v>
      </c>
      <c r="T20" s="51" t="s">
        <v>55</v>
      </c>
    </row>
    <row r="21" spans="1:20">
      <c r="A21" s="69" t="s">
        <v>16</v>
      </c>
      <c r="B21" s="70"/>
      <c r="C21" s="35" t="s">
        <v>54</v>
      </c>
      <c r="D21" s="35" t="s">
        <v>54</v>
      </c>
      <c r="E21" s="35" t="s">
        <v>54</v>
      </c>
      <c r="F21" s="35" t="s">
        <v>54</v>
      </c>
      <c r="G21" s="35" t="s">
        <v>54</v>
      </c>
      <c r="H21" s="55">
        <f t="shared" ref="H21:L21" si="0">SUM(H15:H20)</f>
        <v>3095.4700000000003</v>
      </c>
      <c r="I21" s="55">
        <f t="shared" si="0"/>
        <v>2738.95</v>
      </c>
      <c r="J21" s="55">
        <f t="shared" si="0"/>
        <v>1617.64</v>
      </c>
      <c r="K21" s="19">
        <f t="shared" si="0"/>
        <v>136</v>
      </c>
      <c r="L21" s="45">
        <f t="shared" si="0"/>
        <v>5693026.2299999995</v>
      </c>
      <c r="M21" s="45">
        <v>0</v>
      </c>
      <c r="N21" s="45">
        <v>0</v>
      </c>
      <c r="O21" s="45">
        <v>0</v>
      </c>
      <c r="P21" s="45">
        <v>5693026.2300000004</v>
      </c>
      <c r="Q21" s="43">
        <v>3196.59</v>
      </c>
      <c r="R21" s="18" t="s">
        <v>54</v>
      </c>
      <c r="S21" s="17" t="s">
        <v>54</v>
      </c>
      <c r="T21" s="17" t="s">
        <v>54</v>
      </c>
    </row>
    <row r="22" spans="1:20">
      <c r="A22" s="63" t="s">
        <v>59</v>
      </c>
      <c r="B22" s="63"/>
      <c r="C22" s="63"/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45">
        <v>5693026.2300000004</v>
      </c>
      <c r="M22" s="45">
        <v>0</v>
      </c>
      <c r="N22" s="45">
        <v>0</v>
      </c>
      <c r="O22" s="33">
        <v>0</v>
      </c>
      <c r="P22" s="45">
        <v>5693026.2300000004</v>
      </c>
      <c r="Q22" s="20" t="s">
        <v>54</v>
      </c>
      <c r="R22" s="20" t="s">
        <v>54</v>
      </c>
      <c r="S22" s="20" t="s">
        <v>54</v>
      </c>
      <c r="T22" s="20" t="s">
        <v>54</v>
      </c>
    </row>
  </sheetData>
  <mergeCells count="25">
    <mergeCell ref="A22:C22"/>
    <mergeCell ref="A14:E14"/>
    <mergeCell ref="F14:T14"/>
    <mergeCell ref="T9:T12"/>
    <mergeCell ref="L9:P9"/>
    <mergeCell ref="Q9:Q11"/>
    <mergeCell ref="R9:R11"/>
    <mergeCell ref="S9:S12"/>
    <mergeCell ref="A21:B21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K9:K11"/>
  </mergeCells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topLeftCell="X1" zoomScale="90" zoomScaleNormal="90" zoomScaleSheetLayoutView="90" workbookViewId="0">
      <pane xSplit="5610" ySplit="2190" topLeftCell="D1" activePane="bottomRight"/>
      <selection activeCell="A23" sqref="A23:B23"/>
      <selection pane="topRight" sqref="A1:X1"/>
      <selection pane="bottomLeft" activeCell="X17" sqref="X17:AU18"/>
      <selection pane="bottomRight" activeCell="C18" sqref="C18"/>
    </sheetView>
  </sheetViews>
  <sheetFormatPr defaultRowHeight="12.75"/>
  <cols>
    <col min="1" max="1" width="5.28515625" style="3" customWidth="1"/>
    <col min="2" max="2" width="50" style="3" customWidth="1"/>
    <col min="3" max="3" width="19.28515625" style="1" customWidth="1"/>
    <col min="4" max="4" width="15.85546875" style="1" customWidth="1"/>
    <col min="5" max="5" width="16.42578125" style="1" customWidth="1"/>
    <col min="6" max="6" width="15.140625" style="1" customWidth="1"/>
    <col min="7" max="9" width="14.28515625" style="1" customWidth="1"/>
    <col min="10" max="10" width="10" style="1" customWidth="1"/>
    <col min="11" max="11" width="16.7109375" style="1" customWidth="1"/>
    <col min="12" max="12" width="11.7109375" style="1" bestFit="1" customWidth="1"/>
    <col min="13" max="13" width="15.85546875" style="1" customWidth="1"/>
    <col min="14" max="14" width="10" style="1" customWidth="1"/>
    <col min="15" max="15" width="15.5703125" style="1" bestFit="1" customWidth="1"/>
    <col min="16" max="16" width="11.7109375" style="1" bestFit="1" customWidth="1"/>
    <col min="17" max="17" width="16.85546875" style="1" bestFit="1" customWidth="1"/>
    <col min="18" max="18" width="10" style="1" customWidth="1"/>
    <col min="19" max="19" width="14.28515625" style="1" customWidth="1"/>
    <col min="20" max="20" width="12.140625" style="1" customWidth="1"/>
    <col min="21" max="21" width="15.28515625" style="1" bestFit="1" customWidth="1"/>
    <col min="22" max="24" width="15.710937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 s="14" customForma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0"/>
    </row>
    <row r="2" spans="1:28" s="14" customForma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0"/>
    </row>
    <row r="3" spans="1:28" s="14" customFormat="1" ht="12.75" customHeight="1">
      <c r="A3" s="76" t="s">
        <v>0</v>
      </c>
      <c r="B3" s="76" t="s">
        <v>1</v>
      </c>
      <c r="C3" s="76" t="s">
        <v>2</v>
      </c>
      <c r="D3" s="90" t="s">
        <v>25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30"/>
    </row>
    <row r="4" spans="1:28" s="14" customFormat="1" ht="12.75" customHeight="1">
      <c r="A4" s="77"/>
      <c r="B4" s="77"/>
      <c r="C4" s="77"/>
      <c r="D4" s="73" t="s">
        <v>26</v>
      </c>
      <c r="E4" s="74"/>
      <c r="F4" s="74"/>
      <c r="G4" s="74"/>
      <c r="H4" s="74"/>
      <c r="I4" s="75"/>
      <c r="J4" s="93" t="s">
        <v>19</v>
      </c>
      <c r="K4" s="94"/>
      <c r="L4" s="93" t="s">
        <v>20</v>
      </c>
      <c r="M4" s="94"/>
      <c r="N4" s="93" t="s">
        <v>21</v>
      </c>
      <c r="O4" s="94"/>
      <c r="P4" s="93" t="s">
        <v>22</v>
      </c>
      <c r="Q4" s="94"/>
      <c r="R4" s="93" t="s">
        <v>23</v>
      </c>
      <c r="S4" s="94"/>
      <c r="T4" s="93" t="s">
        <v>24</v>
      </c>
      <c r="U4" s="94"/>
      <c r="V4" s="76" t="s">
        <v>3</v>
      </c>
      <c r="W4" s="76" t="s">
        <v>4</v>
      </c>
      <c r="X4" s="76" t="s">
        <v>56</v>
      </c>
      <c r="Y4" s="30"/>
    </row>
    <row r="5" spans="1:28" s="14" customFormat="1" ht="12.75" customHeight="1">
      <c r="A5" s="77"/>
      <c r="B5" s="77"/>
      <c r="C5" s="77"/>
      <c r="D5" s="76" t="s">
        <v>5</v>
      </c>
      <c r="E5" s="73" t="s">
        <v>6</v>
      </c>
      <c r="F5" s="74"/>
      <c r="G5" s="74"/>
      <c r="H5" s="74"/>
      <c r="I5" s="75"/>
      <c r="J5" s="95"/>
      <c r="K5" s="96"/>
      <c r="L5" s="95"/>
      <c r="M5" s="96"/>
      <c r="N5" s="95"/>
      <c r="O5" s="96"/>
      <c r="P5" s="95"/>
      <c r="Q5" s="96"/>
      <c r="R5" s="95"/>
      <c r="S5" s="96"/>
      <c r="T5" s="95"/>
      <c r="U5" s="96"/>
      <c r="V5" s="77"/>
      <c r="W5" s="77"/>
      <c r="X5" s="77"/>
      <c r="Y5" s="30"/>
    </row>
    <row r="6" spans="1:28" s="14" customFormat="1" ht="60" customHeight="1">
      <c r="A6" s="77"/>
      <c r="B6" s="77"/>
      <c r="C6" s="78"/>
      <c r="D6" s="78"/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97"/>
      <c r="K6" s="98"/>
      <c r="L6" s="97"/>
      <c r="M6" s="98"/>
      <c r="N6" s="97"/>
      <c r="O6" s="98"/>
      <c r="P6" s="97"/>
      <c r="Q6" s="98"/>
      <c r="R6" s="97"/>
      <c r="S6" s="98"/>
      <c r="T6" s="97"/>
      <c r="U6" s="98"/>
      <c r="V6" s="78"/>
      <c r="W6" s="78"/>
      <c r="X6" s="78"/>
      <c r="Y6" s="30"/>
    </row>
    <row r="7" spans="1:28" s="22" customFormat="1">
      <c r="A7" s="78"/>
      <c r="B7" s="78"/>
      <c r="C7" s="21" t="s">
        <v>12</v>
      </c>
      <c r="D7" s="21" t="s">
        <v>12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13</v>
      </c>
      <c r="K7" s="21" t="s">
        <v>12</v>
      </c>
      <c r="L7" s="21" t="s">
        <v>14</v>
      </c>
      <c r="M7" s="21" t="s">
        <v>12</v>
      </c>
      <c r="N7" s="21" t="s">
        <v>14</v>
      </c>
      <c r="O7" s="21" t="s">
        <v>12</v>
      </c>
      <c r="P7" s="21" t="s">
        <v>14</v>
      </c>
      <c r="Q7" s="21" t="s">
        <v>12</v>
      </c>
      <c r="R7" s="21" t="s">
        <v>15</v>
      </c>
      <c r="S7" s="21" t="s">
        <v>12</v>
      </c>
      <c r="T7" s="21" t="s">
        <v>14</v>
      </c>
      <c r="U7" s="21" t="s">
        <v>12</v>
      </c>
      <c r="V7" s="21" t="s">
        <v>12</v>
      </c>
      <c r="W7" s="21" t="s">
        <v>12</v>
      </c>
      <c r="X7" s="21" t="s">
        <v>12</v>
      </c>
      <c r="Y7" s="32"/>
    </row>
    <row r="8" spans="1:28" s="22" customForma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6">
        <v>23</v>
      </c>
      <c r="X8" s="26">
        <v>24</v>
      </c>
      <c r="Y8" s="32"/>
    </row>
    <row r="9" spans="1:28" s="14" customFormat="1" ht="12.75" customHeight="1">
      <c r="A9" s="86" t="s">
        <v>17</v>
      </c>
      <c r="B9" s="87"/>
      <c r="C9" s="88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16"/>
      <c r="Z9" s="15"/>
      <c r="AA9" s="7"/>
      <c r="AB9" s="7"/>
    </row>
    <row r="10" spans="1:28" s="14" customFormat="1" ht="12.75" customHeight="1">
      <c r="A10" s="48">
        <v>1</v>
      </c>
      <c r="B10" s="10" t="s">
        <v>69</v>
      </c>
      <c r="C10" s="49">
        <v>2963158.18</v>
      </c>
      <c r="D10" s="34">
        <v>2963158.18</v>
      </c>
      <c r="E10" s="34"/>
      <c r="F10" s="34">
        <v>1960081.48</v>
      </c>
      <c r="G10" s="34"/>
      <c r="H10" s="34"/>
      <c r="I10" s="43">
        <v>1003076.7</v>
      </c>
      <c r="J10" s="34"/>
      <c r="K10" s="34"/>
      <c r="L10" s="43"/>
      <c r="M10" s="43"/>
      <c r="N10" s="34"/>
      <c r="O10" s="34"/>
      <c r="P10" s="34"/>
      <c r="Q10" s="43"/>
      <c r="R10" s="34"/>
      <c r="S10" s="34"/>
      <c r="T10" s="43"/>
      <c r="U10" s="43"/>
      <c r="V10" s="34"/>
      <c r="W10" s="43"/>
      <c r="X10" s="34"/>
      <c r="Y10" s="16"/>
      <c r="Z10" s="15"/>
      <c r="AA10" s="7"/>
      <c r="AB10" s="7"/>
    </row>
    <row r="11" spans="1:28" s="14" customFormat="1" ht="12.75" customHeight="1">
      <c r="A11" s="41">
        <v>2</v>
      </c>
      <c r="B11" s="10" t="s">
        <v>60</v>
      </c>
      <c r="C11" s="45">
        <v>822629.31</v>
      </c>
      <c r="D11" s="34">
        <v>0</v>
      </c>
      <c r="E11" s="34"/>
      <c r="F11" s="34">
        <v>0</v>
      </c>
      <c r="G11" s="34"/>
      <c r="H11" s="34"/>
      <c r="I11" s="45"/>
      <c r="J11" s="34"/>
      <c r="K11" s="34"/>
      <c r="L11" s="34"/>
      <c r="M11" s="34"/>
      <c r="N11" s="34"/>
      <c r="O11" s="34"/>
      <c r="P11" s="34"/>
      <c r="Q11" s="43"/>
      <c r="R11" s="34"/>
      <c r="S11" s="34"/>
      <c r="T11" s="43"/>
      <c r="U11" s="43"/>
      <c r="V11" s="34"/>
      <c r="W11" s="43">
        <v>822629.31</v>
      </c>
      <c r="X11" s="34"/>
      <c r="Y11" s="16"/>
      <c r="Z11" s="15"/>
      <c r="AA11" s="15"/>
      <c r="AB11" s="15"/>
    </row>
    <row r="12" spans="1:28" s="14" customFormat="1" ht="12.75" customHeight="1">
      <c r="A12" s="41">
        <v>3</v>
      </c>
      <c r="B12" s="10" t="s">
        <v>61</v>
      </c>
      <c r="C12" s="45">
        <v>618390.27</v>
      </c>
      <c r="D12" s="34">
        <v>0</v>
      </c>
      <c r="E12" s="34"/>
      <c r="F12" s="34">
        <v>0</v>
      </c>
      <c r="G12" s="34"/>
      <c r="H12" s="34"/>
      <c r="I12" s="43"/>
      <c r="J12" s="34"/>
      <c r="K12" s="34"/>
      <c r="L12" s="34"/>
      <c r="M12" s="34"/>
      <c r="N12" s="34"/>
      <c r="O12" s="34"/>
      <c r="P12" s="34"/>
      <c r="Q12" s="43"/>
      <c r="R12" s="34"/>
      <c r="S12" s="34"/>
      <c r="T12" s="43"/>
      <c r="U12" s="43"/>
      <c r="V12" s="34"/>
      <c r="W12" s="45">
        <v>618390.27</v>
      </c>
      <c r="X12" s="34"/>
      <c r="Y12" s="16"/>
      <c r="Z12" s="15"/>
      <c r="AA12" s="15"/>
      <c r="AB12" s="15"/>
    </row>
    <row r="13" spans="1:28" s="14" customFormat="1" ht="12.75" customHeight="1">
      <c r="A13" s="41">
        <v>4</v>
      </c>
      <c r="B13" s="10" t="s">
        <v>64</v>
      </c>
      <c r="C13" s="45">
        <v>418282.78</v>
      </c>
      <c r="D13" s="45">
        <v>0</v>
      </c>
      <c r="E13" s="45"/>
      <c r="F13" s="45">
        <v>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>
        <v>418282.78</v>
      </c>
      <c r="X13" s="45"/>
      <c r="Y13" s="16"/>
      <c r="Z13" s="15"/>
    </row>
    <row r="14" spans="1:28" s="14" customFormat="1" ht="12.75" customHeight="1">
      <c r="A14" s="41">
        <v>5</v>
      </c>
      <c r="B14" s="10" t="s">
        <v>65</v>
      </c>
      <c r="C14" s="45">
        <v>452400.89</v>
      </c>
      <c r="D14" s="45">
        <v>0</v>
      </c>
      <c r="E14" s="45"/>
      <c r="F14" s="45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>
        <v>452400.89</v>
      </c>
      <c r="X14" s="45"/>
      <c r="Y14" s="16"/>
      <c r="Z14" s="15"/>
    </row>
    <row r="15" spans="1:28" s="14" customFormat="1">
      <c r="A15" s="41">
        <v>6</v>
      </c>
      <c r="B15" s="10" t="s">
        <v>66</v>
      </c>
      <c r="C15" s="42">
        <v>418164.8</v>
      </c>
      <c r="D15" s="42">
        <v>0</v>
      </c>
      <c r="E15" s="42"/>
      <c r="F15" s="42">
        <v>0</v>
      </c>
      <c r="G15" s="42"/>
      <c r="H15" s="42"/>
      <c r="I15" s="45"/>
      <c r="J15" s="42"/>
      <c r="K15" s="43"/>
      <c r="L15" s="42"/>
      <c r="M15" s="42"/>
      <c r="N15" s="42"/>
      <c r="O15" s="42"/>
      <c r="P15" s="42"/>
      <c r="Q15" s="42"/>
      <c r="R15" s="42"/>
      <c r="S15" s="42"/>
      <c r="T15" s="42"/>
      <c r="U15" s="45"/>
      <c r="V15" s="42"/>
      <c r="W15" s="45">
        <v>418164.8</v>
      </c>
      <c r="X15" s="42"/>
      <c r="Y15" s="30"/>
    </row>
    <row r="16" spans="1:28" s="14" customFormat="1">
      <c r="A16" s="84" t="s">
        <v>16</v>
      </c>
      <c r="B16" s="85"/>
      <c r="C16" s="42">
        <v>5693026.2300000004</v>
      </c>
      <c r="D16" s="45">
        <v>2963158.18</v>
      </c>
      <c r="E16" s="45">
        <v>0</v>
      </c>
      <c r="F16" s="45">
        <v>1960081.48</v>
      </c>
      <c r="G16" s="45">
        <v>0</v>
      </c>
      <c r="H16" s="45">
        <v>0</v>
      </c>
      <c r="I16" s="45">
        <v>1003076.7</v>
      </c>
      <c r="J16" s="45">
        <v>0</v>
      </c>
      <c r="K16" s="43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2729868.05</v>
      </c>
      <c r="X16" s="45"/>
      <c r="Y16" s="30"/>
    </row>
    <row r="17" spans="1:25" s="14" customFormat="1">
      <c r="A17" s="79" t="s">
        <v>18</v>
      </c>
      <c r="B17" s="80"/>
      <c r="C17" s="45">
        <v>121830.76</v>
      </c>
      <c r="D17" s="42">
        <v>63411.59</v>
      </c>
      <c r="E17" s="42">
        <v>0</v>
      </c>
      <c r="F17" s="42">
        <v>41945.74</v>
      </c>
      <c r="G17" s="42">
        <v>0</v>
      </c>
      <c r="H17" s="42">
        <v>0</v>
      </c>
      <c r="I17" s="45">
        <v>21465.84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58419.18</v>
      </c>
      <c r="X17" s="42"/>
      <c r="Y17" s="30"/>
    </row>
    <row r="18" spans="1:25" s="14" customFormat="1">
      <c r="A18" s="71" t="s">
        <v>59</v>
      </c>
      <c r="B18" s="72"/>
      <c r="C18" s="45">
        <v>5814856.9900000002</v>
      </c>
      <c r="D18" s="27">
        <v>3026569.77</v>
      </c>
      <c r="E18" s="27">
        <v>0</v>
      </c>
      <c r="F18" s="27">
        <v>2002027.22</v>
      </c>
      <c r="G18" s="27">
        <v>0</v>
      </c>
      <c r="H18" s="27">
        <v>0</v>
      </c>
      <c r="I18" s="27">
        <v>1024542.54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2788287.23</v>
      </c>
      <c r="X18" s="27"/>
      <c r="Y18" s="30"/>
    </row>
    <row r="19" spans="1:25" s="14" customFormat="1">
      <c r="C19" s="31"/>
      <c r="D19" s="4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0"/>
    </row>
    <row r="20" spans="1:25" s="14" customFormat="1">
      <c r="C20" s="2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0"/>
    </row>
    <row r="21" spans="1:25" s="5" customFormat="1">
      <c r="A21" s="14"/>
      <c r="B21" s="14"/>
      <c r="C21" s="31"/>
      <c r="D21" s="4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13"/>
    </row>
    <row r="22" spans="1:25" s="5" customFormat="1">
      <c r="A22" s="14"/>
      <c r="B22" s="1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3"/>
    </row>
    <row r="23" spans="1:25" s="5" customFormat="1">
      <c r="A23" s="14"/>
      <c r="B23" s="1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3"/>
    </row>
    <row r="24" spans="1:25" s="5" customFormat="1">
      <c r="A24" s="14"/>
      <c r="B24" s="1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3"/>
    </row>
    <row r="25" spans="1:25" s="5" customFormat="1">
      <c r="C25" s="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3"/>
    </row>
    <row r="26" spans="1:25" s="5" customForma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</row>
    <row r="27" spans="1:25" s="4" customFormat="1">
      <c r="A27" s="5"/>
      <c r="B27" s="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"/>
    </row>
    <row r="28" spans="1:25" s="4" customFormat="1">
      <c r="A28" s="5"/>
      <c r="B28" s="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"/>
    </row>
    <row r="29" spans="1:25" s="4" customFormat="1">
      <c r="A29" s="5"/>
      <c r="B29" s="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"/>
    </row>
    <row r="30" spans="1:25" s="4" customFormat="1">
      <c r="A30" s="5"/>
      <c r="B30" s="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"/>
    </row>
    <row r="31" spans="1:25" s="4" customFormat="1"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"/>
    </row>
    <row r="32" spans="1:25" s="4" customForma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</row>
    <row r="33" spans="3:25" s="4" customForma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</row>
    <row r="34" spans="3:25" s="4" customForma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</row>
    <row r="35" spans="3:25" s="4" customForma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</row>
    <row r="36" spans="3:25" s="4" customForma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1:25" s="4" customForma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1:25" s="4" customForma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1:25" s="4" customForma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1:25" s="4" customForma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1:25" s="4" customForma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1:25" s="4" customForma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1:25" s="4" customForma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1:25" s="4" customForma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1:25" s="4" customForma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1:25" s="4" customForma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1:25" s="4" customForma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1:25" s="4" customForma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1:25" s="4" customForma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  <row r="78" spans="1:25" s="4" customForma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</row>
    <row r="79" spans="1:25">
      <c r="A79" s="4"/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5">
      <c r="A80" s="4"/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>
      <c r="A81" s="4"/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>
      <c r="A82" s="4"/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</sheetData>
  <mergeCells count="22"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  <mergeCell ref="A18:B18"/>
    <mergeCell ref="E5:I5"/>
    <mergeCell ref="W4:W6"/>
    <mergeCell ref="X4:X6"/>
    <mergeCell ref="D5:D6"/>
    <mergeCell ref="A17:B17"/>
    <mergeCell ref="D9:X9"/>
    <mergeCell ref="A16:B16"/>
    <mergeCell ref="A9:C9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характеристика мкд</vt:lpstr>
      <vt:lpstr>виды работ </vt:lpstr>
      <vt:lpstr>'виды работ 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2017-08-03T06:22:36Z</dcterms:modified>
</cp:coreProperties>
</file>