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Доходы!$H$1:$H$119</definedName>
    <definedName name="_xlnm._FilterDatabase" localSheetId="2" hidden="1">Источники!$G$1:$G$59</definedName>
    <definedName name="_xlnm._FilterDatabase" localSheetId="1" hidden="1">Расходы!$H$1:$H$194</definedName>
  </definedNames>
  <calcPr calcId="125725"/>
</workbook>
</file>

<file path=xl/calcChain.xml><?xml version="1.0" encoding="utf-8"?>
<calcChain xmlns="http://schemas.openxmlformats.org/spreadsheetml/2006/main">
  <c r="G24" i="4"/>
  <c r="G25"/>
  <c r="G26"/>
  <c r="G27"/>
  <c r="G29"/>
  <c r="G30"/>
  <c r="G31"/>
  <c r="G32"/>
  <c r="G10"/>
  <c r="H9" i="3"/>
  <c r="H10"/>
  <c r="H11"/>
  <c r="H13"/>
  <c r="H14"/>
  <c r="H25"/>
  <c r="H26"/>
  <c r="H27"/>
  <c r="H28"/>
  <c r="H29"/>
  <c r="H30"/>
  <c r="H46"/>
  <c r="H47"/>
  <c r="H48"/>
  <c r="H50"/>
  <c r="H51"/>
  <c r="H52"/>
  <c r="H126"/>
  <c r="H127"/>
  <c r="H128"/>
  <c r="H151"/>
  <c r="H152"/>
  <c r="H153"/>
  <c r="H155"/>
  <c r="H156"/>
  <c r="H168"/>
  <c r="H169"/>
  <c r="H170"/>
  <c r="H171"/>
  <c r="H172"/>
  <c r="H173"/>
  <c r="H181"/>
  <c r="H182"/>
  <c r="H183"/>
  <c r="H190"/>
  <c r="H191"/>
  <c r="H192"/>
  <c r="H193"/>
  <c r="H7"/>
  <c r="H18" i="2"/>
  <c r="H19"/>
  <c r="H20"/>
  <c r="H22"/>
  <c r="H23"/>
  <c r="H24"/>
  <c r="H25"/>
  <c r="H26"/>
  <c r="H33"/>
  <c r="H41"/>
  <c r="H51"/>
  <c r="H52"/>
  <c r="H53"/>
  <c r="H54"/>
  <c r="H55"/>
  <c r="H56"/>
  <c r="H57"/>
  <c r="H58"/>
  <c r="H59"/>
  <c r="H60"/>
  <c r="H61"/>
  <c r="H66"/>
  <c r="H67"/>
  <c r="H68"/>
  <c r="H69"/>
  <c r="H70"/>
  <c r="H71"/>
  <c r="H72"/>
  <c r="H73"/>
  <c r="H74"/>
  <c r="H75"/>
  <c r="H76"/>
  <c r="H77"/>
  <c r="H78"/>
  <c r="H79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6"/>
</calcChain>
</file>

<file path=xl/sharedStrings.xml><?xml version="1.0" encoding="utf-8"?>
<sst xmlns="http://schemas.openxmlformats.org/spreadsheetml/2006/main" count="1246" uniqueCount="519">
  <si>
    <t>ОТЧЕТ ОБ ИСПОЛНЕНИИ БЮДЖЕТА</t>
  </si>
  <si>
    <t>КОДЫ</t>
  </si>
  <si>
    <t>на 1 февраля 2022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</si>
  <si>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</si>
  <si>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</si>
  <si>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</si>
  <si>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</si>
  <si>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</si>
  <si>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</si>
  <si>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</si>
  <si>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</si>
  <si>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</si>
  <si>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</si>
  <si>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</si>
  <si>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</si>
  <si>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</si>
  <si>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</si>
  <si>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</si>
  <si>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</si>
  <si>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</si>
  <si>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</si>
  <si>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</si>
  <si>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</si>
  <si>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</si>
  <si>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</si>
  <si>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</si>
  <si>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</si>
  <si>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</si>
  <si>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</si>
  <si>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</si>
  <si>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</si>
  <si>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</si>
  <si>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</si>
  <si>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</si>
  <si>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009 1 00 00000 00 0000 000</t>
  </si>
  <si>
    <t>012 1 00 00000 00 0000 000</t>
  </si>
  <si>
    <t>022 1 00 00000 00 0000 000</t>
  </si>
  <si>
    <t>100 1 00 00000 00 0000 000</t>
  </si>
  <si>
    <t>-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</si>
  <si>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</si>
  <si>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</si>
  <si>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</si>
  <si>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</si>
  <si>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</si>
  <si>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</si>
  <si>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</si>
  <si>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182 1 01 02010 01 0000 110</t>
  </si>
  <si>
    <t xml:space="preserve">  НАЛОГИ НА ТОВАРЫ (РАБОТЫ, УСЛУГИ), РЕАЛИЗУЕМЫЕ НА ТЕРРИТОРИИ РОССИЙСКОЙ ФЕДЕРАЦИИ</t>
  </si>
  <si>
    <t>100 1 03 00000 00 0000 000</t>
  </si>
  <si>
    <t>182 1 03 00000 00 0000 000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</si>
  <si>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</si>
  <si>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</si>
  <si>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>182 1 03 02000 01 0000 110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</si>
  <si>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</si>
  <si>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</si>
  <si>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>182 1 03 02230 01 0000 110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</si>
  <si>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</si>
  <si>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</si>
  <si>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100 1 03 02231 01 0000 110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</si>
  <si>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</si>
  <si>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</si>
  <si>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</si>
  <si>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</si>
  <si>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</si>
  <si>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</si>
  <si>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</si>
  <si>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</si>
  <si>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182 1 03 02250 01 0000 110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</si>
  <si>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</si>
  <si>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</si>
  <si>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100 1 03 02251 01 0000 110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</si>
  <si>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</si>
  <si>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</si>
  <si>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</si>
  <si>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</si>
  <si>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</si>
  <si>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100 1 03 02261 01 0000 110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</si>
  <si>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</si>
  <si>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</si>
  <si>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</si>
  <si>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</si>
  <si>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000 1 05 03010 01 0000 110</t>
  </si>
  <si>
    <t>182 1 05 03010 01 0000 110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</si>
  <si>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</si>
  <si>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</si>
  <si>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</si>
  <si>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</si>
  <si>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</si>
  <si>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</si>
  <si>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182 1 06 01030 10 0000 110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</si>
  <si>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</si>
  <si>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</si>
  <si>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</si>
  <si>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</si>
  <si>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</si>
  <si>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</si>
  <si>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>182 1 06 06033 10 0000 110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</si>
  <si>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</si>
  <si>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</si>
  <si>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</si>
  <si>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</si>
  <si>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182 1 06 06043 10 0000 110</t>
  </si>
  <si>
    <t xml:space="preserve">  ГОСУДАРСТВЕННАЯ ПОШЛИНА</t>
  </si>
  <si>
    <t>009 1 08 00000 00 0000 000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</si>
  <si>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</si>
  <si>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</si>
  <si>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</si>
  <si>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</si>
  <si>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009 1 08 04020 01 0000 110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</si>
  <si>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</si>
  <si>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009 1 11 00000 00 0000 000</t>
  </si>
  <si>
    <t>022 1 11 00000 00 0000 000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</si>
  <si>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</si>
  <si>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009 1 11 05000 00 0000 120</t>
  </si>
  <si>
    <t>022 1 11 05000 00 0000 120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</si>
  <si>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</si>
  <si>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022 1 11 05010 00 0000 120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</si>
  <si>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</si>
  <si>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</si>
  <si>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022 1 11 05013 05 0000 120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</si>
  <si>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</si>
  <si>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009 1 11 05070 00 0000 120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</si>
  <si>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</si>
  <si>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</si>
  <si>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</si>
  <si>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</si>
  <si>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</si>
  <si>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</si>
  <si>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</si>
  <si>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</si>
  <si>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</si>
  <si>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009 1 11 09045 10 0000 120</t>
  </si>
  <si>
    <t xml:space="preserve">  ДОХОДЫ ОТ ОКАЗАНИЯ ПЛАТНЫХ УСЛУГ И КОМПЕНСАЦИИ ЗАТРАТ ГОСУДАРСТВА</t>
  </si>
  <si>
    <t>009 1 13 00000 00 0000 000</t>
  </si>
  <si>
    <t xml:space="preserve">  Доходы от оказания платных услуг (работ)</t>
  </si>
  <si>
    <t>009 1 13 01000 00 0000 130</t>
  </si>
  <si>
    <t xml:space="preserve">  Прочие доходы от оказания платных услуг (работ)</t>
  </si>
  <si>
    <t>009 1 13 01990 00 0000 130</t>
  </si>
  <si>
    <t xml:space="preserve">  Прочие доходы от оказания платных услуг (работ) получателями средств бюджетов сельских поселений</t>
  </si>
  <si>
    <t>000 1 13 01995 10 0000 130</t>
  </si>
  <si>
    <t>009 1 13 01995 10 0000 130</t>
  </si>
  <si>
    <t xml:space="preserve">  Доходы от компенсации затрат государства</t>
  </si>
  <si>
    <t>009 1 13 02000 00 0000 130</t>
  </si>
  <si>
    <t xml:space="preserve">  Доходы, поступающие в порядке возмещения расходов, понесенных в связи с эксплуатацией имущества</t>
  </si>
  <si>
    <t>009 1 13 02060 00 0000 130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</si>
  <si>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</si>
  <si>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</si>
  <si>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009 1 13 02065 10 0000 130</t>
  </si>
  <si>
    <t xml:space="preserve">  ШТРАФЫ, САНКЦИИ, ВОЗМЕЩЕНИЕ УЩЕРБА</t>
  </si>
  <si>
    <t>012 1 16 00000 00 0000 000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</si>
  <si>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</si>
  <si>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012 1 16 02000 02 0000 140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</si>
  <si>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</si>
  <si>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</si>
  <si>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012 1 16 02020 02 0000 140</t>
  </si>
  <si>
    <t xml:space="preserve">  БЕЗВОЗМЕЗДНЫЕ ПОСТУПЛЕНИЯ</t>
  </si>
  <si>
    <t>009 2 00 00000 00 0000 000</t>
  </si>
  <si>
    <t xml:space="preserve">  БЕЗВОЗМЕЗДНЫЕ ПОСТУПЛЕНИЯ ОТ ДРУГИХ БЮДЖЕТОВ БЮДЖЕТНОЙ СИСТЕМЫ РОССИЙСКОЙ ФЕДЕРАЦИИ</t>
  </si>
  <si>
    <t>009 2 02 00000 00 0000 000</t>
  </si>
  <si>
    <t xml:space="preserve">  Дотации бюджетам бюджетной системы Российской Федерации</t>
  </si>
  <si>
    <t>009 2 02 10000 00 0000 150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</si>
  <si>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</si>
  <si>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009 2 02 16001 00 0000 150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</si>
  <si>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</si>
  <si>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</si>
  <si>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</si>
  <si>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</si>
  <si>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009 2 02 20000 00 0000 150</t>
  </si>
  <si>
    <t xml:space="preserve">  Прочие субсидии</t>
  </si>
  <si>
    <t>009 2 02 29999 00 0000 150</t>
  </si>
  <si>
    <t xml:space="preserve">  Прочие субсидии бюджетам сельских поселений</t>
  </si>
  <si>
    <t>000 2 02 29999 10 0000 150</t>
  </si>
  <si>
    <t>009 2 02 29999 10 0000 150</t>
  </si>
  <si>
    <t xml:space="preserve">  Субвенции бюджетам бюджетной системы Российской Федерации</t>
  </si>
  <si>
    <t>009 2 02 30000 00 0000 150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</si>
  <si>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</si>
  <si>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009 2 02 30024 00 0000 150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</si>
  <si>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</si>
  <si>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</si>
  <si>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</si>
  <si>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</si>
  <si>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</si>
  <si>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</si>
  <si>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</si>
  <si>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>009 2 02 35118 10 0000 150</t>
  </si>
  <si>
    <t xml:space="preserve">  Иные межбюджетные трансферты</t>
  </si>
  <si>
    <t>009 2 02 40000 00 0000 150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</si>
  <si>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</si>
  <si>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009 2 02 40014 00 0000 150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</si>
  <si>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</si>
  <si>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</si>
  <si>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009 2 02 40014 10 0000 150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</si>
  <si>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</si>
  <si>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</si>
  <si>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</si>
  <si>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009 2 18 00000 00 0000 150</t>
  </si>
  <si>
    <t xml:space="preserve"> 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</si>
  <si>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009 2 18 00000 10 0000 150</t>
  </si>
  <si>
    <t xml:space="preserve"> 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</si>
  <si>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</si>
  <si>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009 2 18 60010 10 0000 150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</si>
  <si>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</si>
  <si>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</si>
  <si>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</si>
  <si>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</si>
  <si>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Исполнение функций органов местного самоуправления</t>
  </si>
  <si>
    <t>200</t>
  </si>
  <si>
    <t>009 0104 67 4 09 00150 000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</si>
  <si>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</si>
  <si>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009 0104 67 4 09 00150 100</t>
  </si>
  <si>
    <t xml:space="preserve">  Расходы на выплаты персоналу государственных (муниципальных) органов</t>
  </si>
  <si>
    <t>009 0104 67 4 09 00150 120</t>
  </si>
  <si>
    <t xml:space="preserve">  Фонд оплаты труда государственных (муниципальных) органов</t>
  </si>
  <si>
    <t>009 0104 67 4 09 00150 121</t>
  </si>
  <si>
    <t xml:space="preserve">  Закупка товаров, работ и услуг для обеспечения государственных (муниципальных) нужд</t>
  </si>
  <si>
    <t>009 0104 67 4 09 00150 200</t>
  </si>
  <si>
    <t xml:space="preserve">  Иные закупки товаров, работ и услуг для обеспечения государственных (муниципальных) нужд</t>
  </si>
  <si>
    <t>009 0104 67 4 09 00150 240</t>
  </si>
  <si>
    <t xml:space="preserve">  Прочая закупка товаров, работ и услуг</t>
  </si>
  <si>
    <t>009 0104 67 4 09 00150 244</t>
  </si>
  <si>
    <t xml:space="preserve">  Закупка энергетических ресурсов</t>
  </si>
  <si>
    <t>009 0104 67 4 09 00150 247</t>
  </si>
  <si>
    <t xml:space="preserve">  Осуществление полномочий в области градостроительной деятельности в части организации и проведения процедуры публичных слушаний</t>
  </si>
  <si>
    <t>009 0104 67 8 09 95130 000</t>
  </si>
  <si>
    <t>009 0104 67 8 09 95130 100</t>
  </si>
  <si>
    <t>009 0104 67 8 09 95130 120</t>
  </si>
  <si>
    <t>009 0104 67 8 09 95130 200</t>
  </si>
  <si>
    <t>009 0104 67 8 09 95130 240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</si>
  <si>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</si>
  <si>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009 0104 67 9 09 71340 000</t>
  </si>
  <si>
    <t>009 0104 67 9 09 71340 200</t>
  </si>
  <si>
    <t>009 0104 67 9 09 71340 240</t>
  </si>
  <si>
    <t xml:space="preserve">  Осуществление полномочий поселений по муниципальному жилищному контролю</t>
  </si>
  <si>
    <t>009 0104 98 9 09 96110 000</t>
  </si>
  <si>
    <t xml:space="preserve">  Межбюджетные трансферты</t>
  </si>
  <si>
    <t>009 0104 98 9 09 96110 500</t>
  </si>
  <si>
    <t>009 0104 98 9 09 96110 540</t>
  </si>
  <si>
    <t xml:space="preserve">  Осуществление части полномочий поселений по формированию, утверждению, исполнению бюджета</t>
  </si>
  <si>
    <t>009 0106 98 9 09 96010 000</t>
  </si>
  <si>
    <t>009 0106 98 9 09 96010 500</t>
  </si>
  <si>
    <t>009 0106 98 9 09 96010 540</t>
  </si>
  <si>
    <t xml:space="preserve">  Резервный фонд администрации муниципального образования</t>
  </si>
  <si>
    <t>009 0111 98 9 09 10050 000</t>
  </si>
  <si>
    <t xml:space="preserve">  Иные бюджетные ассигнования</t>
  </si>
  <si>
    <t>009 0111 98 9 09 10050 800</t>
  </si>
  <si>
    <t xml:space="preserve">  Резервные средства</t>
  </si>
  <si>
    <t>009 0111 98 9 09 10050 870</t>
  </si>
  <si>
    <t xml:space="preserve">  Уплата государственной пошлины</t>
  </si>
  <si>
    <t>009 0113 98 9 09 10080 000</t>
  </si>
  <si>
    <t>009 0113 98 9 09 10080 800</t>
  </si>
  <si>
    <t xml:space="preserve">  Уплата налогов, сборов и иных платежей</t>
  </si>
  <si>
    <t>009 0113 98 9 09 10080 850</t>
  </si>
  <si>
    <t xml:space="preserve">  Расчеты за услуги по начислению и сбору платы за найм</t>
  </si>
  <si>
    <t>009 0113 98 9 09 10100 000</t>
  </si>
  <si>
    <t>009 0113 98 9 09 10100 200</t>
  </si>
  <si>
    <t>009 0113 98 9 09 10100 240</t>
  </si>
  <si>
    <t xml:space="preserve">  Расходы на проведение юридической экспертизы нормативно правовых актов</t>
  </si>
  <si>
    <t>009 0113 98 9 09 10130 000</t>
  </si>
  <si>
    <t>009 0113 98 9 09 10130 200</t>
  </si>
  <si>
    <t>009 0113 98 9 09 10130 240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</si>
  <si>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</si>
  <si>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009 0113 98 9 09 10310 000</t>
  </si>
  <si>
    <t>009 0113 98 9 09 10310 200</t>
  </si>
  <si>
    <t>009 0113 98 9 09 10310 240</t>
  </si>
  <si>
    <t xml:space="preserve">  Расходы на приобретение товаров, работ, услуг в целях обеспечения публикации муниципальных правовых актов</t>
  </si>
  <si>
    <t>009 0113 98 9 09 10410 000</t>
  </si>
  <si>
    <t>009 0113 98 9 09 10410 200</t>
  </si>
  <si>
    <t>009 0113 98 9 09 10410 240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</si>
  <si>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</si>
  <si>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</si>
  <si>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009 0113 98 9 09 96030 000</t>
  </si>
  <si>
    <t>009 0113 98 9 09 96030 500</t>
  </si>
  <si>
    <t>009 0113 98 9 09 96030 540</t>
  </si>
  <si>
    <t xml:space="preserve">  Осуществление первичного воинского учета на территориях, где отсутствуют военные комиссариаты</t>
  </si>
  <si>
    <t>009 0203 98 9 09 51180 000</t>
  </si>
  <si>
    <t>009 0203 98 9 09 51180 100</t>
  </si>
  <si>
    <t>009 0203 98 9 09 51180 120</t>
  </si>
  <si>
    <t>009 0203 98 9 09 51180 200</t>
  </si>
  <si>
    <t>009 0203 98 9 09 51180 240</t>
  </si>
  <si>
    <t xml:space="preserve">  Эксплуатационное, техническое обслуживание оборудования МСО</t>
  </si>
  <si>
    <t>009 0310 15 4 01 13490 000</t>
  </si>
  <si>
    <t>009 0310 15 4 01 13490 200</t>
  </si>
  <si>
    <t>009 0310 15 4 01 13490 240</t>
  </si>
  <si>
    <t xml:space="preserve">  Организация осуществления мероприятий по предупреждению и тушению пожаров на территории поселения</t>
  </si>
  <si>
    <t>009 0310 15 4 02 13120 000</t>
  </si>
  <si>
    <t>009 0310 15 4 02 13120 200</t>
  </si>
  <si>
    <t>009 0310 15 4 02 13120 240</t>
  </si>
  <si>
    <t xml:space="preserve">  Организация пожарно-профилактической работы на территории поселения (в т.ч. добровольно-пожарные дружины)</t>
  </si>
  <si>
    <t>009 0310 15 4 02 13130 000</t>
  </si>
  <si>
    <t>009 0310 15 4 02 13130 200</t>
  </si>
  <si>
    <t>009 0310 15 4 02 13130 240</t>
  </si>
  <si>
    <t xml:space="preserve">  Социальное обеспечение и иные выплаты населению</t>
  </si>
  <si>
    <t>009 0310 15 4 02 13130 300</t>
  </si>
  <si>
    <t xml:space="preserve">  Иные выплаты населению</t>
  </si>
  <si>
    <t>009 0310 15 4 02 13130 360</t>
  </si>
  <si>
    <t xml:space="preserve">  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</si>
  <si>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009 0310 1N 4 01 S4770 000</t>
  </si>
  <si>
    <t>009 0310 1N 4 01 S4770 200</t>
  </si>
  <si>
    <t>009 0310 1N 4 01 S4770 240</t>
  </si>
  <si>
    <t xml:space="preserve">  Мероприятия с сфере пожарной безопасности</t>
  </si>
  <si>
    <t>009 0310 98 9 09 13100 000</t>
  </si>
  <si>
    <t>009 0310 98 9 09 13100 200</t>
  </si>
  <si>
    <t>009 0310 98 9 09 13100 240</t>
  </si>
  <si>
    <t xml:space="preserve">  Информирование населения по вопросам противодействия терроризму на территории поселения</t>
  </si>
  <si>
    <t>009 0314 15 4 03 13240 000</t>
  </si>
  <si>
    <t>009 0314 15 4 03 13240 200</t>
  </si>
  <si>
    <t>009 0314 15 4 03 13240 240</t>
  </si>
  <si>
    <t xml:space="preserve">  Организация и проведение мероприятий в подростковой и молодежной среде</t>
  </si>
  <si>
    <t>009 0314 4Н 4 01 13610 000</t>
  </si>
  <si>
    <t>009 0314 4Н 4 01 13610 200</t>
  </si>
  <si>
    <t>009 0314 4Н 4 01 13610 240</t>
  </si>
  <si>
    <t xml:space="preserve">  Мероприятия по ремонту дорог общего пользования</t>
  </si>
  <si>
    <t>009 0409 16 4 01 14180 000</t>
  </si>
  <si>
    <t>009 0409 16 4 01 14180 200</t>
  </si>
  <si>
    <t>009 0409 16 4 01 14180 240</t>
  </si>
  <si>
    <t xml:space="preserve">  Мероприятия по содержанию дорог общего пользования</t>
  </si>
  <si>
    <t>009 0409 16 4 01 14220 000</t>
  </si>
  <si>
    <t>009 0409 16 4 01 14220 200</t>
  </si>
  <si>
    <t>009 0409 16 4 01 14220 240</t>
  </si>
  <si>
    <t xml:space="preserve">  Мероприятия по составлению,проверке смет на проведение текущего ремонта дорог общего пользования и осуществление строительного контроля</t>
  </si>
  <si>
    <t>009 0409 16 4 01 14230 000</t>
  </si>
  <si>
    <t>009 0409 16 4 01 14230 200</t>
  </si>
  <si>
    <t>009 0409 16 4 01 14230 240</t>
  </si>
  <si>
    <t xml:space="preserve">  Осуществление полномочий Кировского района на мероприятия по содержанию автомобильных дорог</t>
  </si>
  <si>
    <t>009 0409 16 4 01 95010 000</t>
  </si>
  <si>
    <t>009 0409 16 4 01 95010 200</t>
  </si>
  <si>
    <t>009 0409 16 4 01 95010 240</t>
  </si>
  <si>
    <t xml:space="preserve">  Мероприятия направленные на обеспечение безопасности дорожного движения на территории поселения</t>
  </si>
  <si>
    <t>009 0409 16 4 02 14750 000</t>
  </si>
  <si>
    <t>009 0409 16 4 02 14750 200</t>
  </si>
  <si>
    <t>009 0409 16 4 02 14750 240</t>
  </si>
  <si>
    <t xml:space="preserve">  Информационная и консультационная поддержка субъектов малого предпринимательства, зарегистрированным и ведущим деятельность на территории МО Суховское сельское поселение</t>
  </si>
  <si>
    <t>009 0412 82 4 01 06510 000</t>
  </si>
  <si>
    <t xml:space="preserve">  Предоставление субсидий бюджетным, автономным учреждениям и иным некоммерческим организациям</t>
  </si>
  <si>
    <t>009 0412 82 4 01 06510 600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</si>
  <si>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</si>
  <si>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009 0412 82 4 01 06510 630</t>
  </si>
  <si>
    <t xml:space="preserve">  Капитальный ремонт (ремонт) муниципального жилищного фонда</t>
  </si>
  <si>
    <t>009 0501 98 9 09 15010 000</t>
  </si>
  <si>
    <t>009 0501 98 9 09 15010 200</t>
  </si>
  <si>
    <t>009 0501 98 9 09 15010 240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</si>
  <si>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</si>
  <si>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009 0501 98 9 09 15460 000</t>
  </si>
  <si>
    <t>009 0501 98 9 09 15460 200</t>
  </si>
  <si>
    <t>009 0501 98 9 09 15460 240</t>
  </si>
  <si>
    <t xml:space="preserve">  Мероприятия по созданию мест (площадок) накопления твердых коммунальных отходов</t>
  </si>
  <si>
    <t>009 0502 50 4 02 16650 000</t>
  </si>
  <si>
    <t>009 0502 50 4 02 16650 200</t>
  </si>
  <si>
    <t>009 0502 50 4 02 16650 240</t>
  </si>
  <si>
    <t>009 0502 50 8 01 S4790 000</t>
  </si>
  <si>
    <t>009 0502 50 8 01 S4790 200</t>
  </si>
  <si>
    <t>009 0502 50 8 01 S4790 240</t>
  </si>
  <si>
    <t xml:space="preserve">  Оснащение мест (площадок) накопления твердых коммунальных отходов емкостями для накопления</t>
  </si>
  <si>
    <t>009 0502 50 8 01 S4960 000</t>
  </si>
  <si>
    <t>009 0502 50 8 01 S4960 200</t>
  </si>
  <si>
    <t>009 0502 50 8 01 S4960 240</t>
  </si>
  <si>
    <t xml:space="preserve">  Субсидии юридическим лицам на возмещение части затрат организациям, предоставляющим населению банно-прачечные услуги</t>
  </si>
  <si>
    <t>009 0502 98 9 09 06300 000</t>
  </si>
  <si>
    <t>009 0502 98 9 09 06300 800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</si>
  <si>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</si>
  <si>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009 0502 98 9 09 06300 810</t>
  </si>
  <si>
    <t xml:space="preserve">  Мероприятия в области коммунального хозяйства</t>
  </si>
  <si>
    <t>009 0502 98 9 09 15500 000</t>
  </si>
  <si>
    <t>009 0502 98 9 09 15500 200</t>
  </si>
  <si>
    <t>009 0502 98 9 09 15500 240</t>
  </si>
  <si>
    <t xml:space="preserve">  Мероприятия направленные на снижение затрат по уличному освещению</t>
  </si>
  <si>
    <t>009 0503 17 4 01 15520 000</t>
  </si>
  <si>
    <t>009 0503 17 4 01 15520 200</t>
  </si>
  <si>
    <t>009 0503 17 4 01 15520 240</t>
  </si>
  <si>
    <t xml:space="preserve">  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</si>
  <si>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009 0503 4И 4 01 S4660 000</t>
  </si>
  <si>
    <t>009 0503 4И 4 01 S4660 200</t>
  </si>
  <si>
    <t>009 0503 4И 4 01 S4660 240</t>
  </si>
  <si>
    <t xml:space="preserve">  Расходы на уличное освещение</t>
  </si>
  <si>
    <t>009 0503 50 4 01 15310 000</t>
  </si>
  <si>
    <t>009 0503 50 4 01 15310 200</t>
  </si>
  <si>
    <t>009 0503 50 4 01 15310 240</t>
  </si>
  <si>
    <t>009 0503 50 4 01 15310 247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</si>
  <si>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</si>
  <si>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009 0503 50 4 01 15350 000</t>
  </si>
  <si>
    <t>009 0503 50 4 01 15350 200</t>
  </si>
  <si>
    <t>009 0503 50 4 01 15350 240</t>
  </si>
  <si>
    <t xml:space="preserve">  Организация сбора и вывоза бытовых отходов и мусора</t>
  </si>
  <si>
    <t>009 0503 50 4 01 15360 000</t>
  </si>
  <si>
    <t>009 0503 50 4 01 15360 200</t>
  </si>
  <si>
    <t>009 0503 50 4 01 15360 240</t>
  </si>
  <si>
    <t xml:space="preserve">  Осуществление мероприятий по содержанию уличного освещения</t>
  </si>
  <si>
    <t>009 0503 50 4 01 15510 000</t>
  </si>
  <si>
    <t>009 0503 50 4 01 15510 200</t>
  </si>
  <si>
    <t>009 0503 50 4 01 15510 240</t>
  </si>
  <si>
    <t xml:space="preserve">  Реализация мероприятий направленных на борьбу с борщевиком Сосновского</t>
  </si>
  <si>
    <t>009 0503 97 4 01 14670 000</t>
  </si>
  <si>
    <t>009 0503 97 4 01 14670 200</t>
  </si>
  <si>
    <t>009 0503 97 4 01 14670 240</t>
  </si>
  <si>
    <t xml:space="preserve">  Расходы на прочие мероприятия по благоустройству</t>
  </si>
  <si>
    <t>009 0503 98 9 09 15350 000</t>
  </si>
  <si>
    <t>009 0503 98 9 09 15350 200</t>
  </si>
  <si>
    <t>009 0503 98 9 09 15350 240</t>
  </si>
  <si>
    <t xml:space="preserve">  Составление смет, проведение экспертиз и осуществление технического надзора</t>
  </si>
  <si>
    <t>009 0503 98 9 09 16270 000</t>
  </si>
  <si>
    <t>009 0503 98 9 09 16270 200</t>
  </si>
  <si>
    <t>009 0503 98 9 09 16270 240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</si>
  <si>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</si>
  <si>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009 0705 18 4 01 10500 000</t>
  </si>
  <si>
    <t>009 0705 18 4 01 10500 200</t>
  </si>
  <si>
    <t>009 0705 18 4 01 10500 240</t>
  </si>
  <si>
    <t xml:space="preserve">  Обеспечение деятельности (услуги, работы) муниципальных учреждений</t>
  </si>
  <si>
    <t>009 0801 19 4 01 00160 000</t>
  </si>
  <si>
    <t>009 0801 19 4 01 00160 100</t>
  </si>
  <si>
    <t xml:space="preserve">  Расходы на выплаты персоналу казенных учреждений</t>
  </si>
  <si>
    <t>009 0801 19 4 01 00160 110</t>
  </si>
  <si>
    <t xml:space="preserve">  Фонд оплаты труда учреждений</t>
  </si>
  <si>
    <t>009 0801 19 4 01 00160 111</t>
  </si>
  <si>
    <t>009 0801 19 4 01 00160 200</t>
  </si>
  <si>
    <t>009 0801 19 4 01 00160 240</t>
  </si>
  <si>
    <t>009 0801 19 4 01 00160 244</t>
  </si>
  <si>
    <t>009 0801 19 4 01 00160 247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</si>
  <si>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</si>
  <si>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009 0801 19 4 01 S0360 000</t>
  </si>
  <si>
    <t>009 0801 19 4 01 S0360 100</t>
  </si>
  <si>
    <t>009 0801 19 4 01 S0360 110</t>
  </si>
  <si>
    <t xml:space="preserve">  Поддержка развития общественной инфраструктуры муниципального значения</t>
  </si>
  <si>
    <t>009 0801 19 4 01 S4840 000</t>
  </si>
  <si>
    <t>009 0801 19 4 01 S4840 200</t>
  </si>
  <si>
    <t>009 0801 19 4 01 S4840 240</t>
  </si>
  <si>
    <t xml:space="preserve">  Организация и проведение мероприятий в сфере культуры</t>
  </si>
  <si>
    <t>009 0804 19 4 02 11590 000</t>
  </si>
  <si>
    <t>009 0804 19 4 02 11590 200</t>
  </si>
  <si>
    <t>009 0804 19 4 02 11590 240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</si>
  <si>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</si>
  <si>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009 0804 98 9 09 96020 000</t>
  </si>
  <si>
    <t>009 0804 98 9 09 96020 500</t>
  </si>
  <si>
    <t>009 0804 98 9 09 96020 540</t>
  </si>
  <si>
    <t xml:space="preserve">  Доплаты к пенсиям муниципальных служащих</t>
  </si>
  <si>
    <t>009 1001 98 9 09 03080 000</t>
  </si>
  <si>
    <t>009 1001 98 9 09 03080 300</t>
  </si>
  <si>
    <t xml:space="preserve">  Публичные нормативные социальные выплаты гражданам</t>
  </si>
  <si>
    <t>009 1001 98 9 09 03080 310</t>
  </si>
  <si>
    <t xml:space="preserve">  Иные пенсии, социальные доплаты к пенсиям</t>
  </si>
  <si>
    <t>009 1001 98 9 09 03080 312</t>
  </si>
  <si>
    <t xml:space="preserve">  Организация и проведение мероприятий в области спорта и физической культуры</t>
  </si>
  <si>
    <t>009 1101 19 4 03 11600 000</t>
  </si>
  <si>
    <t>009 1101 19 4 03 11600 200</t>
  </si>
  <si>
    <t>009 1101 19 4 03 11600 240</t>
  </si>
  <si>
    <t xml:space="preserve">  Процентные платежи по муниципальному долгу</t>
  </si>
  <si>
    <t>009 1301 98 9 09 10010 000</t>
  </si>
  <si>
    <t xml:space="preserve">  Обслуживание государственного (муниципального) долга</t>
  </si>
  <si>
    <t>009 1301 98 9 09 10010 700</t>
  </si>
  <si>
    <t xml:space="preserve">  Обслуживание муниципального долга</t>
  </si>
  <si>
    <t>009 1301 98 9 09 10010 730</t>
  </si>
  <si>
    <t>991 0102 67 1 09 00150 000</t>
  </si>
  <si>
    <t>991 0102 67 1 09 00150 100</t>
  </si>
  <si>
    <t>991 0102 67 1 09 00150 120</t>
  </si>
  <si>
    <t>991 0102 67 1 09 00150 121</t>
  </si>
  <si>
    <t>991 0103 67 3 09 00150 000</t>
  </si>
  <si>
    <t>991 0103 67 3 09 00150 200</t>
  </si>
  <si>
    <t>991 0103 67 3 09 00150 240</t>
  </si>
  <si>
    <t>991 0103 67 3 09 00150 800</t>
  </si>
  <si>
    <t>991 0103 67 3 09 00150 850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</si>
  <si>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</si>
  <si>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991 0103 98 9 09 96090 000</t>
  </si>
  <si>
    <t>991 0103 98 9 09 96090 500</t>
  </si>
  <si>
    <t>991 0103 98 9 09 96090 540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</si>
  <si>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</si>
  <si>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</si>
  <si>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</si>
  <si>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</si>
  <si>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</si>
  <si>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</si>
  <si>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</si>
  <si>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</si>
  <si>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Кредиты кредитных организаций в валюте Российской Федерации</t>
  </si>
  <si>
    <t>009 01 02 00 00 00 0000 000</t>
  </si>
  <si>
    <t xml:space="preserve">  Привлечение кредитов от кредитных организаций в валюте Российской Федерации</t>
  </si>
  <si>
    <t>009 01 02 00 00 00 0000 700</t>
  </si>
  <si>
    <t xml:space="preserve">  Привлечение кредитов от кредитных организаций бюджетами сельских поселений в валюте Российской Федерации</t>
  </si>
  <si>
    <t>009 01 02 00 00 10 0000 710</t>
  </si>
  <si>
    <t xml:space="preserve">  Погашение кредитов, предоставленных кредитными организациями в валюте Российской Федерации</t>
  </si>
  <si>
    <t>009 01 02 00 00 00 0000 800</t>
  </si>
  <si>
    <t xml:space="preserve">  Погашение бюджетами сельских поселений кредитов от кредитных организаций в валюте Российской Федерации</t>
  </si>
  <si>
    <t>009 01 02 00 00 10 0000 810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</si>
  <si>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</si>
  <si>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</si>
  <si>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</si>
  <si>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</si>
  <si>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</si>
  <si>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</si>
  <si>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</si>
  <si>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</si>
  <si>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</si>
  <si>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009 01 05 02 00 00 0000 500</t>
  </si>
  <si>
    <t xml:space="preserve">  Увеличение прочих остатков денежных средств бюджетов</t>
  </si>
  <si>
    <t>009 01 05 02 01 00 0000 510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</si>
  <si>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</si>
  <si>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</si>
  <si>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</si>
  <si>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</si>
  <si>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</si>
  <si>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</si>
  <si>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009 01 05 02 00 00 0000 600</t>
  </si>
  <si>
    <t xml:space="preserve">  Уменьшение прочих остатков денежных средств бюджетов</t>
  </si>
  <si>
    <t>009 01 05 02 01 00 0000 610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</si>
  <si>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</si>
  <si>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</si>
  <si>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</si>
  <si>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</si>
  <si>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</si>
  <si>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</si>
  <si>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</si>
  <si>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</si>
  <si>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</si>
  <si>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</si>
  <si>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Документ подписан электронной подписью. 
Главный бухгалтер(Куртебанская Наталья Владимировна),Руководитель финансово-экономической службы(Матвеева Мария Викторовна),Руководитель организации(Брюхова Елена Вячеславовна)</t>
  </si>
  <si>
    <t>Процент исполнения</t>
  </si>
  <si>
    <t>7</t>
  </si>
  <si>
    <t>Матвеева Мария Викторовна</t>
  </si>
  <si>
    <t>Брюхова Елена Вячеславовна</t>
  </si>
  <si>
    <t>Куртебанская Наталья Владимировна</t>
  </si>
  <si>
    <t>"01" февраля 2022 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</si>
</sst>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4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2" fillId="0" borderId="2" xfId="28" applyNumberFormat="1" applyProtection="1">
      <alignment horizontal="center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10" fontId="3" fillId="0" borderId="17" xfId="39" applyNumberFormat="1" applyProtection="1">
      <alignment horizontal="right" shrinkToFi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33</xdr:row>
      <xdr:rowOff>0</xdr:rowOff>
    </xdr:from>
    <xdr:ext cx="2628900" cy="78295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38</xdr:row>
      <xdr:rowOff>0</xdr:rowOff>
    </xdr:from>
    <xdr:ext cx="2628900" cy="78295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43</xdr:row>
      <xdr:rowOff>0</xdr:rowOff>
    </xdr:from>
    <xdr:ext cx="2628900" cy="78295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9"/>
  <sheetViews>
    <sheetView tabSelected="1" zoomScaleNormal="100" zoomScaleSheetLayoutView="100" workbookViewId="0"/>
  </sheetViews>
  <sheetFormatPr defaultColWidth="9.140625" defaultRowHeight="1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8" width="19.85546875" style="1" customWidth="1"/>
    <col min="9" max="16384" width="9.140625" style="1"/>
  </cols>
  <sheetData>
    <row r="1" spans="1:8" ht="12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118" t="s">
        <v>0</v>
      </c>
      <c r="B2" s="119"/>
      <c r="C2" s="119"/>
      <c r="D2" s="119"/>
      <c r="E2" s="119"/>
      <c r="F2" s="4"/>
      <c r="G2" s="5"/>
    </row>
    <row r="3" spans="1:8" ht="14.1" customHeight="1" thickBot="1">
      <c r="A3" s="6"/>
      <c r="B3" s="6"/>
      <c r="C3" s="7"/>
      <c r="D3" s="7"/>
      <c r="E3" s="8"/>
      <c r="F3" s="9" t="s">
        <v>1</v>
      </c>
      <c r="G3" s="10"/>
      <c r="H3" s="7"/>
    </row>
    <row r="4" spans="1:8" ht="14.1" customHeight="1">
      <c r="A4" s="2"/>
      <c r="B4" s="11" t="s">
        <v>2</v>
      </c>
      <c r="C4" s="2"/>
      <c r="D4" s="2"/>
      <c r="E4" s="12" t="s">
        <v>3</v>
      </c>
      <c r="F4" s="13" t="s">
        <v>4</v>
      </c>
      <c r="G4" s="14"/>
      <c r="H4" s="2"/>
    </row>
    <row r="5" spans="1:8" ht="14.1" customHeight="1">
      <c r="A5" s="11"/>
      <c r="B5" s="15"/>
      <c r="C5" s="11"/>
      <c r="D5" s="11"/>
      <c r="E5" s="12" t="s">
        <v>5</v>
      </c>
      <c r="F5" s="16">
        <v>44593</v>
      </c>
      <c r="G5" s="14"/>
      <c r="H5" s="11"/>
    </row>
    <row r="6" spans="1:8" ht="14.1" customHeight="1">
      <c r="A6" s="17" t="s">
        <v>6</v>
      </c>
      <c r="B6" s="17"/>
      <c r="C6" s="17"/>
      <c r="D6" s="18"/>
      <c r="E6" s="19" t="s">
        <v>7</v>
      </c>
      <c r="F6" s="20"/>
      <c r="G6" s="14"/>
      <c r="H6" s="18"/>
    </row>
    <row r="7" spans="1:8" ht="15.95" customHeight="1">
      <c r="A7" s="17" t="s">
        <v>8</v>
      </c>
      <c r="B7" s="120" t="s">
        <v>9</v>
      </c>
      <c r="C7" s="121"/>
      <c r="D7" s="121"/>
      <c r="E7" s="19" t="s">
        <v>10</v>
      </c>
      <c r="F7" s="21"/>
      <c r="G7" s="14"/>
    </row>
    <row r="8" spans="1:8" ht="15.95" customHeight="1">
      <c r="A8" s="17" t="s">
        <v>11</v>
      </c>
      <c r="B8" s="122" t="s">
        <v>12</v>
      </c>
      <c r="C8" s="123"/>
      <c r="D8" s="123"/>
      <c r="E8" s="22" t="s">
        <v>13</v>
      </c>
      <c r="F8" s="21" t="s">
        <v>14</v>
      </c>
      <c r="G8" s="14"/>
    </row>
    <row r="9" spans="1:8" ht="14.1" customHeight="1">
      <c r="A9" s="11" t="s">
        <v>15</v>
      </c>
      <c r="B9" s="23"/>
      <c r="C9" s="23"/>
      <c r="D9" s="24"/>
      <c r="E9" s="25"/>
      <c r="F9" s="21"/>
      <c r="G9" s="14"/>
      <c r="H9" s="24"/>
    </row>
    <row r="10" spans="1:8" ht="14.1" customHeight="1" thickBot="1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  <c r="H10" s="18"/>
    </row>
    <row r="11" spans="1:8" ht="14.1" customHeight="1">
      <c r="A11" s="124" t="s">
        <v>19</v>
      </c>
      <c r="B11" s="125"/>
      <c r="C11" s="125"/>
      <c r="D11" s="125"/>
      <c r="E11" s="125"/>
      <c r="F11" s="125"/>
      <c r="G11" s="27"/>
    </row>
    <row r="12" spans="1:8" ht="12.95" customHeight="1">
      <c r="A12" s="126" t="s">
        <v>20</v>
      </c>
      <c r="B12" s="126" t="s">
        <v>21</v>
      </c>
      <c r="C12" s="126" t="s">
        <v>22</v>
      </c>
      <c r="D12" s="128" t="s">
        <v>23</v>
      </c>
      <c r="E12" s="128" t="s">
        <v>24</v>
      </c>
      <c r="F12" s="126" t="s">
        <v>25</v>
      </c>
      <c r="G12" s="28"/>
      <c r="H12" s="128" t="s">
        <v>513</v>
      </c>
    </row>
    <row r="13" spans="1:8" ht="12" customHeight="1">
      <c r="A13" s="127"/>
      <c r="B13" s="127"/>
      <c r="C13" s="127"/>
      <c r="D13" s="129"/>
      <c r="E13" s="129"/>
      <c r="F13" s="127"/>
      <c r="G13" s="29"/>
      <c r="H13" s="129"/>
    </row>
    <row r="14" spans="1:8" ht="14.25" customHeight="1">
      <c r="A14" s="127"/>
      <c r="B14" s="127"/>
      <c r="C14" s="127"/>
      <c r="D14" s="129"/>
      <c r="E14" s="129"/>
      <c r="F14" s="127"/>
      <c r="G14" s="29"/>
      <c r="H14" s="129"/>
    </row>
    <row r="15" spans="1:8" ht="14.25" customHeight="1" thickBot="1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  <c r="H15" s="32" t="s">
        <v>514</v>
      </c>
    </row>
    <row r="16" spans="1:8" ht="17.25" customHeight="1" thickBot="1">
      <c r="A16" s="33" t="s">
        <v>29</v>
      </c>
      <c r="B16" s="34" t="s">
        <v>30</v>
      </c>
      <c r="C16" s="35" t="s">
        <v>31</v>
      </c>
      <c r="D16" s="36">
        <v>19265481.190000001</v>
      </c>
      <c r="E16" s="36">
        <v>1358775.04</v>
      </c>
      <c r="F16" s="36">
        <v>17906706.149999999</v>
      </c>
      <c r="G16" s="29"/>
      <c r="H16" s="140">
        <f>E16/D16</f>
        <v>7.0528995699587815E-2</v>
      </c>
    </row>
    <row r="17" spans="1:8" ht="15" customHeight="1" thickBot="1">
      <c r="A17" s="37" t="s">
        <v>32</v>
      </c>
      <c r="B17" s="38"/>
      <c r="C17" s="39"/>
      <c r="D17" s="40"/>
      <c r="E17" s="40"/>
      <c r="F17" s="40"/>
      <c r="G17" s="29"/>
      <c r="H17" s="140"/>
    </row>
    <row r="18" spans="1:8" ht="15.75" thickBot="1">
      <c r="A18" s="41" t="s">
        <v>33</v>
      </c>
      <c r="B18" s="42" t="s">
        <v>30</v>
      </c>
      <c r="C18" s="43" t="s">
        <v>34</v>
      </c>
      <c r="D18" s="44">
        <v>373654</v>
      </c>
      <c r="E18" s="44">
        <v>13578.7</v>
      </c>
      <c r="F18" s="44">
        <v>360075.3</v>
      </c>
      <c r="G18" s="29"/>
      <c r="H18" s="140">
        <f t="shared" ref="H17:H80" si="0">E18/D18</f>
        <v>3.6340304131629801E-2</v>
      </c>
    </row>
    <row r="19" spans="1:8" ht="15.75" thickBot="1">
      <c r="A19" s="41" t="s">
        <v>33</v>
      </c>
      <c r="B19" s="42" t="s">
        <v>30</v>
      </c>
      <c r="C19" s="43" t="s">
        <v>35</v>
      </c>
      <c r="D19" s="44">
        <v>3000</v>
      </c>
      <c r="E19" s="44">
        <v>1000</v>
      </c>
      <c r="F19" s="44">
        <v>2000</v>
      </c>
      <c r="G19" s="29"/>
      <c r="H19" s="140">
        <f t="shared" si="0"/>
        <v>0.33333333333333331</v>
      </c>
    </row>
    <row r="20" spans="1:8" ht="15.75" thickBot="1">
      <c r="A20" s="41" t="s">
        <v>33</v>
      </c>
      <c r="B20" s="42" t="s">
        <v>30</v>
      </c>
      <c r="C20" s="43" t="s">
        <v>36</v>
      </c>
      <c r="D20" s="44">
        <v>450000</v>
      </c>
      <c r="E20" s="44">
        <v>6873.45</v>
      </c>
      <c r="F20" s="44">
        <v>443126.55</v>
      </c>
      <c r="G20" s="29"/>
      <c r="H20" s="140">
        <f t="shared" si="0"/>
        <v>1.5274333333333332E-2</v>
      </c>
    </row>
    <row r="21" spans="1:8" ht="15.75" thickBot="1">
      <c r="A21" s="41" t="s">
        <v>33</v>
      </c>
      <c r="B21" s="42" t="s">
        <v>30</v>
      </c>
      <c r="C21" s="43" t="s">
        <v>37</v>
      </c>
      <c r="D21" s="44" t="s">
        <v>38</v>
      </c>
      <c r="E21" s="44">
        <v>247791.41</v>
      </c>
      <c r="F21" s="44" t="s">
        <v>38</v>
      </c>
      <c r="G21" s="29"/>
      <c r="H21" s="140"/>
    </row>
    <row r="22" spans="1:8" ht="15.75" thickBot="1">
      <c r="A22" s="41" t="s">
        <v>33</v>
      </c>
      <c r="B22" s="42" t="s">
        <v>30</v>
      </c>
      <c r="C22" s="43" t="s">
        <v>39</v>
      </c>
      <c r="D22" s="44">
        <v>9881300</v>
      </c>
      <c r="E22" s="44">
        <v>146702.46</v>
      </c>
      <c r="F22" s="44">
        <v>9734597.5399999991</v>
      </c>
      <c r="G22" s="29"/>
      <c r="H22" s="140">
        <f t="shared" si="0"/>
        <v>1.4846473642132107E-2</v>
      </c>
    </row>
    <row r="23" spans="1:8" ht="15.75" thickBot="1">
      <c r="A23" s="41" t="s">
        <v>40</v>
      </c>
      <c r="B23" s="42" t="s">
        <v>30</v>
      </c>
      <c r="C23" s="43" t="s">
        <v>41</v>
      </c>
      <c r="D23" s="44">
        <v>518600</v>
      </c>
      <c r="E23" s="44">
        <v>12948.72</v>
      </c>
      <c r="F23" s="44">
        <v>505651.28</v>
      </c>
      <c r="G23" s="29"/>
      <c r="H23" s="140">
        <f t="shared" si="0"/>
        <v>2.4968607790204395E-2</v>
      </c>
    </row>
    <row r="24" spans="1:8" ht="15.75" thickBot="1">
      <c r="A24" s="41" t="s">
        <v>42</v>
      </c>
      <c r="B24" s="42" t="s">
        <v>30</v>
      </c>
      <c r="C24" s="43" t="s">
        <v>43</v>
      </c>
      <c r="D24" s="44">
        <v>518600</v>
      </c>
      <c r="E24" s="44">
        <v>12948.72</v>
      </c>
      <c r="F24" s="44">
        <v>505651.28</v>
      </c>
      <c r="G24" s="29"/>
      <c r="H24" s="140">
        <f t="shared" si="0"/>
        <v>2.4968607790204395E-2</v>
      </c>
    </row>
    <row r="25" spans="1:8" ht="69" thickBot="1">
      <c r="A25" s="41" t="s">
        <v>44</v>
      </c>
      <c r="B25" s="42" t="s">
        <v>30</v>
      </c>
      <c r="C25" s="43" t="s">
        <v>45</v>
      </c>
      <c r="D25" s="44">
        <v>518600</v>
      </c>
      <c r="E25" s="44">
        <v>12948.72</v>
      </c>
      <c r="F25" s="44">
        <v>505651.28</v>
      </c>
      <c r="G25" s="29"/>
      <c r="H25" s="140">
        <f t="shared" si="0"/>
        <v>2.4968607790204395E-2</v>
      </c>
    </row>
    <row r="26" spans="1:8" ht="69" thickBot="1">
      <c r="A26" s="41" t="s">
        <v>44</v>
      </c>
      <c r="B26" s="42" t="s">
        <v>30</v>
      </c>
      <c r="C26" s="43" t="s">
        <v>46</v>
      </c>
      <c r="D26" s="44">
        <v>518600</v>
      </c>
      <c r="E26" s="44">
        <v>12948.72</v>
      </c>
      <c r="F26" s="44">
        <v>505651.28</v>
      </c>
      <c r="G26" s="29"/>
      <c r="H26" s="140">
        <f t="shared" si="0"/>
        <v>2.4968607790204395E-2</v>
      </c>
    </row>
    <row r="27" spans="1:8" ht="35.25" thickBot="1">
      <c r="A27" s="41" t="s">
        <v>47</v>
      </c>
      <c r="B27" s="42" t="s">
        <v>30</v>
      </c>
      <c r="C27" s="43" t="s">
        <v>48</v>
      </c>
      <c r="D27" s="44" t="s">
        <v>38</v>
      </c>
      <c r="E27" s="44">
        <v>247791.41</v>
      </c>
      <c r="F27" s="44" t="s">
        <v>38</v>
      </c>
      <c r="G27" s="29"/>
      <c r="H27" s="140"/>
    </row>
    <row r="28" spans="1:8" ht="35.25" thickBot="1">
      <c r="A28" s="41" t="s">
        <v>47</v>
      </c>
      <c r="B28" s="42" t="s">
        <v>30</v>
      </c>
      <c r="C28" s="43" t="s">
        <v>49</v>
      </c>
      <c r="D28" s="44">
        <v>2429700</v>
      </c>
      <c r="E28" s="44" t="s">
        <v>38</v>
      </c>
      <c r="F28" s="44">
        <v>2429700</v>
      </c>
      <c r="G28" s="29"/>
      <c r="H28" s="140"/>
    </row>
    <row r="29" spans="1:8" ht="24" thickBot="1">
      <c r="A29" s="41" t="s">
        <v>50</v>
      </c>
      <c r="B29" s="42" t="s">
        <v>30</v>
      </c>
      <c r="C29" s="43" t="s">
        <v>51</v>
      </c>
      <c r="D29" s="44" t="s">
        <v>38</v>
      </c>
      <c r="E29" s="44">
        <v>247791.41</v>
      </c>
      <c r="F29" s="44" t="s">
        <v>38</v>
      </c>
      <c r="G29" s="29"/>
      <c r="H29" s="140"/>
    </row>
    <row r="30" spans="1:8" ht="24" thickBot="1">
      <c r="A30" s="41" t="s">
        <v>50</v>
      </c>
      <c r="B30" s="42" t="s">
        <v>30</v>
      </c>
      <c r="C30" s="43" t="s">
        <v>52</v>
      </c>
      <c r="D30" s="44">
        <v>2429700</v>
      </c>
      <c r="E30" s="44" t="s">
        <v>38</v>
      </c>
      <c r="F30" s="44">
        <v>2429700</v>
      </c>
      <c r="G30" s="29"/>
      <c r="H30" s="140"/>
    </row>
    <row r="31" spans="1:8" ht="69" thickBot="1">
      <c r="A31" s="41" t="s">
        <v>53</v>
      </c>
      <c r="B31" s="42" t="s">
        <v>30</v>
      </c>
      <c r="C31" s="43" t="s">
        <v>54</v>
      </c>
      <c r="D31" s="44" t="s">
        <v>38</v>
      </c>
      <c r="E31" s="44">
        <v>113847.84</v>
      </c>
      <c r="F31" s="44" t="s">
        <v>38</v>
      </c>
      <c r="G31" s="29"/>
      <c r="H31" s="140"/>
    </row>
    <row r="32" spans="1:8" ht="69" thickBot="1">
      <c r="A32" s="41" t="s">
        <v>53</v>
      </c>
      <c r="B32" s="42" t="s">
        <v>30</v>
      </c>
      <c r="C32" s="43" t="s">
        <v>55</v>
      </c>
      <c r="D32" s="44">
        <v>1055700</v>
      </c>
      <c r="E32" s="44" t="s">
        <v>38</v>
      </c>
      <c r="F32" s="44">
        <v>1055700</v>
      </c>
      <c r="G32" s="29"/>
      <c r="H32" s="140"/>
    </row>
    <row r="33" spans="1:8" ht="102.75" thickBot="1">
      <c r="A33" s="41" t="s">
        <v>56</v>
      </c>
      <c r="B33" s="42" t="s">
        <v>30</v>
      </c>
      <c r="C33" s="43" t="s">
        <v>57</v>
      </c>
      <c r="D33" s="44">
        <v>1055700</v>
      </c>
      <c r="E33" s="44">
        <v>113847.84</v>
      </c>
      <c r="F33" s="44">
        <v>1055700</v>
      </c>
      <c r="G33" s="29"/>
      <c r="H33" s="140">
        <f t="shared" si="0"/>
        <v>0.10784109121909632</v>
      </c>
    </row>
    <row r="34" spans="1:8" ht="102.75" thickBot="1">
      <c r="A34" s="41" t="s">
        <v>56</v>
      </c>
      <c r="B34" s="42" t="s">
        <v>30</v>
      </c>
      <c r="C34" s="43" t="s">
        <v>58</v>
      </c>
      <c r="D34" s="44" t="s">
        <v>38</v>
      </c>
      <c r="E34" s="44">
        <v>113847.84</v>
      </c>
      <c r="F34" s="44" t="s">
        <v>38</v>
      </c>
      <c r="G34" s="29"/>
      <c r="H34" s="140"/>
    </row>
    <row r="35" spans="1:8" ht="102.75" thickBot="1">
      <c r="A35" s="41" t="s">
        <v>56</v>
      </c>
      <c r="B35" s="42" t="s">
        <v>30</v>
      </c>
      <c r="C35" s="43" t="s">
        <v>59</v>
      </c>
      <c r="D35" s="44">
        <v>1055700</v>
      </c>
      <c r="E35" s="44" t="s">
        <v>38</v>
      </c>
      <c r="F35" s="44">
        <v>1055700</v>
      </c>
      <c r="G35" s="29"/>
      <c r="H35" s="140"/>
    </row>
    <row r="36" spans="1:8" ht="80.25" thickBot="1">
      <c r="A36" s="41" t="s">
        <v>60</v>
      </c>
      <c r="B36" s="42" t="s">
        <v>30</v>
      </c>
      <c r="C36" s="43" t="s">
        <v>61</v>
      </c>
      <c r="D36" s="44" t="s">
        <v>38</v>
      </c>
      <c r="E36" s="44">
        <v>669.97</v>
      </c>
      <c r="F36" s="44" t="s">
        <v>38</v>
      </c>
      <c r="G36" s="29"/>
      <c r="H36" s="140"/>
    </row>
    <row r="37" spans="1:8" ht="114" thickBot="1">
      <c r="A37" s="41" t="s">
        <v>62</v>
      </c>
      <c r="B37" s="42" t="s">
        <v>30</v>
      </c>
      <c r="C37" s="43" t="s">
        <v>63</v>
      </c>
      <c r="D37" s="44" t="s">
        <v>38</v>
      </c>
      <c r="E37" s="44">
        <v>669.97</v>
      </c>
      <c r="F37" s="44" t="s">
        <v>38</v>
      </c>
      <c r="G37" s="29"/>
      <c r="H37" s="140"/>
    </row>
    <row r="38" spans="1:8" ht="114" thickBot="1">
      <c r="A38" s="41" t="s">
        <v>62</v>
      </c>
      <c r="B38" s="42" t="s">
        <v>30</v>
      </c>
      <c r="C38" s="43" t="s">
        <v>64</v>
      </c>
      <c r="D38" s="44" t="s">
        <v>38</v>
      </c>
      <c r="E38" s="44">
        <v>669.97</v>
      </c>
      <c r="F38" s="44" t="s">
        <v>38</v>
      </c>
      <c r="G38" s="29"/>
      <c r="H38" s="140"/>
    </row>
    <row r="39" spans="1:8" ht="69" thickBot="1">
      <c r="A39" s="41" t="s">
        <v>65</v>
      </c>
      <c r="B39" s="42" t="s">
        <v>30</v>
      </c>
      <c r="C39" s="43" t="s">
        <v>66</v>
      </c>
      <c r="D39" s="44" t="s">
        <v>38</v>
      </c>
      <c r="E39" s="44">
        <v>140858.46</v>
      </c>
      <c r="F39" s="44" t="s">
        <v>38</v>
      </c>
      <c r="G39" s="29"/>
      <c r="H39" s="140"/>
    </row>
    <row r="40" spans="1:8" ht="69" thickBot="1">
      <c r="A40" s="41" t="s">
        <v>65</v>
      </c>
      <c r="B40" s="42" t="s">
        <v>30</v>
      </c>
      <c r="C40" s="43" t="s">
        <v>67</v>
      </c>
      <c r="D40" s="44">
        <v>1374000</v>
      </c>
      <c r="E40" s="44" t="s">
        <v>38</v>
      </c>
      <c r="F40" s="44">
        <v>1374000</v>
      </c>
      <c r="G40" s="29"/>
      <c r="H40" s="140"/>
    </row>
    <row r="41" spans="1:8" ht="102.75" thickBot="1">
      <c r="A41" s="41" t="s">
        <v>68</v>
      </c>
      <c r="B41" s="42" t="s">
        <v>30</v>
      </c>
      <c r="C41" s="43" t="s">
        <v>69</v>
      </c>
      <c r="D41" s="44">
        <v>1374000</v>
      </c>
      <c r="E41" s="44">
        <v>140858.46</v>
      </c>
      <c r="F41" s="44">
        <v>1374000</v>
      </c>
      <c r="G41" s="29"/>
      <c r="H41" s="140">
        <f t="shared" si="0"/>
        <v>0.10251707423580786</v>
      </c>
    </row>
    <row r="42" spans="1:8" ht="102.75" thickBot="1">
      <c r="A42" s="41" t="s">
        <v>68</v>
      </c>
      <c r="B42" s="42" t="s">
        <v>30</v>
      </c>
      <c r="C42" s="43" t="s">
        <v>70</v>
      </c>
      <c r="D42" s="44" t="s">
        <v>38</v>
      </c>
      <c r="E42" s="44">
        <v>140858.46</v>
      </c>
      <c r="F42" s="44" t="s">
        <v>38</v>
      </c>
      <c r="G42" s="29"/>
      <c r="H42" s="140"/>
    </row>
    <row r="43" spans="1:8" ht="102.75" thickBot="1">
      <c r="A43" s="41" t="s">
        <v>68</v>
      </c>
      <c r="B43" s="42" t="s">
        <v>30</v>
      </c>
      <c r="C43" s="43" t="s">
        <v>71</v>
      </c>
      <c r="D43" s="44">
        <v>1374000</v>
      </c>
      <c r="E43" s="44" t="s">
        <v>38</v>
      </c>
      <c r="F43" s="44">
        <v>1374000</v>
      </c>
      <c r="G43" s="29"/>
      <c r="H43" s="140"/>
    </row>
    <row r="44" spans="1:8" ht="69" thickBot="1">
      <c r="A44" s="41" t="s">
        <v>72</v>
      </c>
      <c r="B44" s="42" t="s">
        <v>30</v>
      </c>
      <c r="C44" s="43" t="s">
        <v>73</v>
      </c>
      <c r="D44" s="44" t="s">
        <v>38</v>
      </c>
      <c r="E44" s="44">
        <v>-7584.86</v>
      </c>
      <c r="F44" s="44" t="s">
        <v>38</v>
      </c>
      <c r="G44" s="29"/>
      <c r="H44" s="140"/>
    </row>
    <row r="45" spans="1:8" ht="102.75" thickBot="1">
      <c r="A45" s="41" t="s">
        <v>74</v>
      </c>
      <c r="B45" s="42" t="s">
        <v>30</v>
      </c>
      <c r="C45" s="43" t="s">
        <v>75</v>
      </c>
      <c r="D45" s="44" t="s">
        <v>38</v>
      </c>
      <c r="E45" s="44">
        <v>-7584.86</v>
      </c>
      <c r="F45" s="44" t="s">
        <v>38</v>
      </c>
      <c r="G45" s="29"/>
      <c r="H45" s="140"/>
    </row>
    <row r="46" spans="1:8" ht="102.75" thickBot="1">
      <c r="A46" s="41" t="s">
        <v>74</v>
      </c>
      <c r="B46" s="42" t="s">
        <v>30</v>
      </c>
      <c r="C46" s="43" t="s">
        <v>76</v>
      </c>
      <c r="D46" s="44" t="s">
        <v>38</v>
      </c>
      <c r="E46" s="44">
        <v>-7584.86</v>
      </c>
      <c r="F46" s="44" t="s">
        <v>38</v>
      </c>
      <c r="G46" s="29"/>
      <c r="H46" s="140"/>
    </row>
    <row r="47" spans="1:8" ht="15.75" thickBot="1">
      <c r="A47" s="41" t="s">
        <v>77</v>
      </c>
      <c r="B47" s="42" t="s">
        <v>30</v>
      </c>
      <c r="C47" s="43" t="s">
        <v>78</v>
      </c>
      <c r="D47" s="44">
        <v>247400</v>
      </c>
      <c r="E47" s="44" t="s">
        <v>38</v>
      </c>
      <c r="F47" s="44">
        <v>247400</v>
      </c>
      <c r="G47" s="29"/>
      <c r="H47" s="140"/>
    </row>
    <row r="48" spans="1:8" ht="15.75" thickBot="1">
      <c r="A48" s="41" t="s">
        <v>79</v>
      </c>
      <c r="B48" s="42" t="s">
        <v>30</v>
      </c>
      <c r="C48" s="43" t="s">
        <v>80</v>
      </c>
      <c r="D48" s="44">
        <v>247400</v>
      </c>
      <c r="E48" s="44" t="s">
        <v>38</v>
      </c>
      <c r="F48" s="44">
        <v>247400</v>
      </c>
      <c r="G48" s="29"/>
      <c r="H48" s="140"/>
    </row>
    <row r="49" spans="1:8" ht="15.75" thickBot="1">
      <c r="A49" s="41" t="s">
        <v>79</v>
      </c>
      <c r="B49" s="42" t="s">
        <v>30</v>
      </c>
      <c r="C49" s="43" t="s">
        <v>81</v>
      </c>
      <c r="D49" s="44">
        <v>247400</v>
      </c>
      <c r="E49" s="44" t="s">
        <v>38</v>
      </c>
      <c r="F49" s="44">
        <v>247400</v>
      </c>
      <c r="G49" s="29"/>
      <c r="H49" s="140"/>
    </row>
    <row r="50" spans="1:8" ht="15.75" thickBot="1">
      <c r="A50" s="41" t="s">
        <v>79</v>
      </c>
      <c r="B50" s="42" t="s">
        <v>30</v>
      </c>
      <c r="C50" s="43" t="s">
        <v>82</v>
      </c>
      <c r="D50" s="44">
        <v>247400</v>
      </c>
      <c r="E50" s="44" t="s">
        <v>38</v>
      </c>
      <c r="F50" s="44">
        <v>247400</v>
      </c>
      <c r="G50" s="29"/>
      <c r="H50" s="140"/>
    </row>
    <row r="51" spans="1:8" ht="15.75" thickBot="1">
      <c r="A51" s="41" t="s">
        <v>83</v>
      </c>
      <c r="B51" s="42" t="s">
        <v>30</v>
      </c>
      <c r="C51" s="43" t="s">
        <v>84</v>
      </c>
      <c r="D51" s="44">
        <v>6685600</v>
      </c>
      <c r="E51" s="44">
        <v>133753.74</v>
      </c>
      <c r="F51" s="44">
        <v>6551846.2599999998</v>
      </c>
      <c r="G51" s="29"/>
      <c r="H51" s="140">
        <f t="shared" si="0"/>
        <v>2.0006243269115709E-2</v>
      </c>
    </row>
    <row r="52" spans="1:8" ht="15.75" thickBot="1">
      <c r="A52" s="41" t="s">
        <v>85</v>
      </c>
      <c r="B52" s="42" t="s">
        <v>30</v>
      </c>
      <c r="C52" s="43" t="s">
        <v>86</v>
      </c>
      <c r="D52" s="44">
        <v>601800</v>
      </c>
      <c r="E52" s="44">
        <v>25222.19</v>
      </c>
      <c r="F52" s="44">
        <v>576577.81000000006</v>
      </c>
      <c r="G52" s="29"/>
      <c r="H52" s="140">
        <f t="shared" si="0"/>
        <v>4.1911249584579591E-2</v>
      </c>
    </row>
    <row r="53" spans="1:8" ht="35.25" thickBot="1">
      <c r="A53" s="41" t="s">
        <v>87</v>
      </c>
      <c r="B53" s="42" t="s">
        <v>30</v>
      </c>
      <c r="C53" s="43" t="s">
        <v>88</v>
      </c>
      <c r="D53" s="44">
        <v>601800</v>
      </c>
      <c r="E53" s="44">
        <v>25222.19</v>
      </c>
      <c r="F53" s="44">
        <v>576577.81000000006</v>
      </c>
      <c r="G53" s="29"/>
      <c r="H53" s="140">
        <f t="shared" si="0"/>
        <v>4.1911249584579591E-2</v>
      </c>
    </row>
    <row r="54" spans="1:8" ht="35.25" thickBot="1">
      <c r="A54" s="41" t="s">
        <v>87</v>
      </c>
      <c r="B54" s="42" t="s">
        <v>30</v>
      </c>
      <c r="C54" s="43" t="s">
        <v>89</v>
      </c>
      <c r="D54" s="44">
        <v>601800</v>
      </c>
      <c r="E54" s="44">
        <v>25222.19</v>
      </c>
      <c r="F54" s="44">
        <v>576577.81000000006</v>
      </c>
      <c r="G54" s="29"/>
      <c r="H54" s="140">
        <f t="shared" si="0"/>
        <v>4.1911249584579591E-2</v>
      </c>
    </row>
    <row r="55" spans="1:8" ht="15.75" thickBot="1">
      <c r="A55" s="41" t="s">
        <v>90</v>
      </c>
      <c r="B55" s="42" t="s">
        <v>30</v>
      </c>
      <c r="C55" s="43" t="s">
        <v>91</v>
      </c>
      <c r="D55" s="44">
        <v>6083800</v>
      </c>
      <c r="E55" s="44">
        <v>108531.55</v>
      </c>
      <c r="F55" s="44">
        <v>5975268.4500000002</v>
      </c>
      <c r="G55" s="29"/>
      <c r="H55" s="140">
        <f t="shared" si="0"/>
        <v>1.7839434235181958E-2</v>
      </c>
    </row>
    <row r="56" spans="1:8" ht="15.75" thickBot="1">
      <c r="A56" s="41" t="s">
        <v>92</v>
      </c>
      <c r="B56" s="42" t="s">
        <v>30</v>
      </c>
      <c r="C56" s="43" t="s">
        <v>93</v>
      </c>
      <c r="D56" s="44">
        <v>1483800</v>
      </c>
      <c r="E56" s="44">
        <v>4606</v>
      </c>
      <c r="F56" s="44">
        <v>1479194</v>
      </c>
      <c r="G56" s="29"/>
      <c r="H56" s="140">
        <f t="shared" si="0"/>
        <v>3.1041919396145035E-3</v>
      </c>
    </row>
    <row r="57" spans="1:8" ht="35.25" thickBot="1">
      <c r="A57" s="41" t="s">
        <v>94</v>
      </c>
      <c r="B57" s="42" t="s">
        <v>30</v>
      </c>
      <c r="C57" s="43" t="s">
        <v>95</v>
      </c>
      <c r="D57" s="44">
        <v>1483800</v>
      </c>
      <c r="E57" s="44">
        <v>4606</v>
      </c>
      <c r="F57" s="44">
        <v>1479194</v>
      </c>
      <c r="G57" s="29"/>
      <c r="H57" s="140">
        <f t="shared" si="0"/>
        <v>3.1041919396145035E-3</v>
      </c>
    </row>
    <row r="58" spans="1:8" ht="35.25" thickBot="1">
      <c r="A58" s="41" t="s">
        <v>94</v>
      </c>
      <c r="B58" s="42" t="s">
        <v>30</v>
      </c>
      <c r="C58" s="43" t="s">
        <v>96</v>
      </c>
      <c r="D58" s="44">
        <v>1483800</v>
      </c>
      <c r="E58" s="44">
        <v>4606</v>
      </c>
      <c r="F58" s="44">
        <v>1479194</v>
      </c>
      <c r="G58" s="29"/>
      <c r="H58" s="140">
        <f t="shared" si="0"/>
        <v>3.1041919396145035E-3</v>
      </c>
    </row>
    <row r="59" spans="1:8" ht="15.75" thickBot="1">
      <c r="A59" s="41" t="s">
        <v>97</v>
      </c>
      <c r="B59" s="42" t="s">
        <v>30</v>
      </c>
      <c r="C59" s="43" t="s">
        <v>98</v>
      </c>
      <c r="D59" s="44">
        <v>4600000</v>
      </c>
      <c r="E59" s="44">
        <v>103925.55</v>
      </c>
      <c r="F59" s="44">
        <v>4496074.45</v>
      </c>
      <c r="G59" s="29"/>
      <c r="H59" s="140">
        <f t="shared" si="0"/>
        <v>2.2592510869565218E-2</v>
      </c>
    </row>
    <row r="60" spans="1:8" ht="35.25" thickBot="1">
      <c r="A60" s="41" t="s">
        <v>99</v>
      </c>
      <c r="B60" s="42" t="s">
        <v>30</v>
      </c>
      <c r="C60" s="43" t="s">
        <v>100</v>
      </c>
      <c r="D60" s="44">
        <v>4600000</v>
      </c>
      <c r="E60" s="44">
        <v>103925.55</v>
      </c>
      <c r="F60" s="44">
        <v>4496074.45</v>
      </c>
      <c r="G60" s="29"/>
      <c r="H60" s="140">
        <f t="shared" si="0"/>
        <v>2.2592510869565218E-2</v>
      </c>
    </row>
    <row r="61" spans="1:8" ht="35.25" thickBot="1">
      <c r="A61" s="41" t="s">
        <v>99</v>
      </c>
      <c r="B61" s="42" t="s">
        <v>30</v>
      </c>
      <c r="C61" s="43" t="s">
        <v>101</v>
      </c>
      <c r="D61" s="44">
        <v>4600000</v>
      </c>
      <c r="E61" s="44">
        <v>103925.55</v>
      </c>
      <c r="F61" s="44">
        <v>4496074.45</v>
      </c>
      <c r="G61" s="29"/>
      <c r="H61" s="140">
        <f t="shared" si="0"/>
        <v>2.2592510869565218E-2</v>
      </c>
    </row>
    <row r="62" spans="1:8" ht="15.75" thickBot="1">
      <c r="A62" s="41" t="s">
        <v>102</v>
      </c>
      <c r="B62" s="42" t="s">
        <v>30</v>
      </c>
      <c r="C62" s="43" t="s">
        <v>103</v>
      </c>
      <c r="D62" s="44">
        <v>400</v>
      </c>
      <c r="E62" s="44" t="s">
        <v>38</v>
      </c>
      <c r="F62" s="44">
        <v>400</v>
      </c>
      <c r="G62" s="29"/>
      <c r="H62" s="140"/>
    </row>
    <row r="63" spans="1:8" ht="46.5" thickBot="1">
      <c r="A63" s="41" t="s">
        <v>104</v>
      </c>
      <c r="B63" s="42" t="s">
        <v>30</v>
      </c>
      <c r="C63" s="43" t="s">
        <v>105</v>
      </c>
      <c r="D63" s="44">
        <v>400</v>
      </c>
      <c r="E63" s="44" t="s">
        <v>38</v>
      </c>
      <c r="F63" s="44">
        <v>400</v>
      </c>
      <c r="G63" s="29"/>
      <c r="H63" s="140"/>
    </row>
    <row r="64" spans="1:8" ht="69" thickBot="1">
      <c r="A64" s="41" t="s">
        <v>106</v>
      </c>
      <c r="B64" s="42" t="s">
        <v>30</v>
      </c>
      <c r="C64" s="43" t="s">
        <v>107</v>
      </c>
      <c r="D64" s="44">
        <v>400</v>
      </c>
      <c r="E64" s="44" t="s">
        <v>38</v>
      </c>
      <c r="F64" s="44">
        <v>400</v>
      </c>
      <c r="G64" s="29"/>
      <c r="H64" s="140"/>
    </row>
    <row r="65" spans="1:8" ht="69" thickBot="1">
      <c r="A65" s="41" t="s">
        <v>106</v>
      </c>
      <c r="B65" s="42" t="s">
        <v>30</v>
      </c>
      <c r="C65" s="43" t="s">
        <v>108</v>
      </c>
      <c r="D65" s="44">
        <v>400</v>
      </c>
      <c r="E65" s="44" t="s">
        <v>38</v>
      </c>
      <c r="F65" s="44">
        <v>400</v>
      </c>
      <c r="G65" s="29"/>
      <c r="H65" s="140"/>
    </row>
    <row r="66" spans="1:8" ht="35.25" thickBot="1">
      <c r="A66" s="41" t="s">
        <v>109</v>
      </c>
      <c r="B66" s="42" t="s">
        <v>30</v>
      </c>
      <c r="C66" s="43" t="s">
        <v>110</v>
      </c>
      <c r="D66" s="44">
        <v>337254</v>
      </c>
      <c r="E66" s="44">
        <v>13578.7</v>
      </c>
      <c r="F66" s="44">
        <v>323675.3</v>
      </c>
      <c r="G66" s="29"/>
      <c r="H66" s="140">
        <f t="shared" si="0"/>
        <v>4.0262532097469564E-2</v>
      </c>
    </row>
    <row r="67" spans="1:8" ht="35.25" thickBot="1">
      <c r="A67" s="41" t="s">
        <v>109</v>
      </c>
      <c r="B67" s="42" t="s">
        <v>30</v>
      </c>
      <c r="C67" s="43" t="s">
        <v>111</v>
      </c>
      <c r="D67" s="44">
        <v>450000</v>
      </c>
      <c r="E67" s="44">
        <v>6873.45</v>
      </c>
      <c r="F67" s="44">
        <v>443126.55</v>
      </c>
      <c r="G67" s="29"/>
      <c r="H67" s="140">
        <f t="shared" si="0"/>
        <v>1.5274333333333332E-2</v>
      </c>
    </row>
    <row r="68" spans="1:8" ht="80.25" thickBot="1">
      <c r="A68" s="41" t="s">
        <v>112</v>
      </c>
      <c r="B68" s="42" t="s">
        <v>30</v>
      </c>
      <c r="C68" s="43" t="s">
        <v>113</v>
      </c>
      <c r="D68" s="44">
        <v>137254</v>
      </c>
      <c r="E68" s="44">
        <v>4425.83</v>
      </c>
      <c r="F68" s="44">
        <v>132828.17000000001</v>
      </c>
      <c r="G68" s="29"/>
      <c r="H68" s="140">
        <f t="shared" si="0"/>
        <v>3.224554475643697E-2</v>
      </c>
    </row>
    <row r="69" spans="1:8" ht="80.25" thickBot="1">
      <c r="A69" s="41" t="s">
        <v>112</v>
      </c>
      <c r="B69" s="42" t="s">
        <v>30</v>
      </c>
      <c r="C69" s="43" t="s">
        <v>114</v>
      </c>
      <c r="D69" s="44">
        <v>450000</v>
      </c>
      <c r="E69" s="44">
        <v>6873.45</v>
      </c>
      <c r="F69" s="44">
        <v>443126.55</v>
      </c>
      <c r="G69" s="29"/>
      <c r="H69" s="140">
        <f t="shared" si="0"/>
        <v>1.5274333333333332E-2</v>
      </c>
    </row>
    <row r="70" spans="1:8" ht="57.75" thickBot="1">
      <c r="A70" s="41" t="s">
        <v>115</v>
      </c>
      <c r="B70" s="42" t="s">
        <v>30</v>
      </c>
      <c r="C70" s="43" t="s">
        <v>116</v>
      </c>
      <c r="D70" s="44">
        <v>450000</v>
      </c>
      <c r="E70" s="44">
        <v>6873.45</v>
      </c>
      <c r="F70" s="44">
        <v>443126.55</v>
      </c>
      <c r="G70" s="29"/>
      <c r="H70" s="140">
        <f t="shared" si="0"/>
        <v>1.5274333333333332E-2</v>
      </c>
    </row>
    <row r="71" spans="1:8" ht="80.25" thickBot="1">
      <c r="A71" s="41" t="s">
        <v>117</v>
      </c>
      <c r="B71" s="42" t="s">
        <v>30</v>
      </c>
      <c r="C71" s="43" t="s">
        <v>118</v>
      </c>
      <c r="D71" s="44">
        <v>450000</v>
      </c>
      <c r="E71" s="44">
        <v>6873.45</v>
      </c>
      <c r="F71" s="44">
        <v>443126.55</v>
      </c>
      <c r="G71" s="29"/>
      <c r="H71" s="140">
        <f t="shared" si="0"/>
        <v>1.5274333333333332E-2</v>
      </c>
    </row>
    <row r="72" spans="1:8" ht="80.25" thickBot="1">
      <c r="A72" s="41" t="s">
        <v>117</v>
      </c>
      <c r="B72" s="42" t="s">
        <v>30</v>
      </c>
      <c r="C72" s="43" t="s">
        <v>119</v>
      </c>
      <c r="D72" s="44">
        <v>450000</v>
      </c>
      <c r="E72" s="44">
        <v>6873.45</v>
      </c>
      <c r="F72" s="44">
        <v>443126.55</v>
      </c>
      <c r="G72" s="29"/>
      <c r="H72" s="140">
        <f t="shared" si="0"/>
        <v>1.5274333333333332E-2</v>
      </c>
    </row>
    <row r="73" spans="1:8" ht="35.25" thickBot="1">
      <c r="A73" s="41" t="s">
        <v>120</v>
      </c>
      <c r="B73" s="42" t="s">
        <v>30</v>
      </c>
      <c r="C73" s="43" t="s">
        <v>121</v>
      </c>
      <c r="D73" s="44">
        <v>137254</v>
      </c>
      <c r="E73" s="44">
        <v>4425.83</v>
      </c>
      <c r="F73" s="44">
        <v>132828.17000000001</v>
      </c>
      <c r="G73" s="29"/>
      <c r="H73" s="140">
        <f t="shared" si="0"/>
        <v>3.224554475643697E-2</v>
      </c>
    </row>
    <row r="74" spans="1:8" ht="35.25" thickBot="1">
      <c r="A74" s="41" t="s">
        <v>122</v>
      </c>
      <c r="B74" s="42" t="s">
        <v>30</v>
      </c>
      <c r="C74" s="43" t="s">
        <v>123</v>
      </c>
      <c r="D74" s="44">
        <v>137254</v>
      </c>
      <c r="E74" s="44">
        <v>4425.83</v>
      </c>
      <c r="F74" s="44">
        <v>132828.17000000001</v>
      </c>
      <c r="G74" s="29"/>
      <c r="H74" s="140">
        <f t="shared" si="0"/>
        <v>3.224554475643697E-2</v>
      </c>
    </row>
    <row r="75" spans="1:8" ht="35.25" thickBot="1">
      <c r="A75" s="41" t="s">
        <v>122</v>
      </c>
      <c r="B75" s="42" t="s">
        <v>30</v>
      </c>
      <c r="C75" s="43" t="s">
        <v>124</v>
      </c>
      <c r="D75" s="44">
        <v>137254</v>
      </c>
      <c r="E75" s="44">
        <v>4425.83</v>
      </c>
      <c r="F75" s="44">
        <v>132828.17000000001</v>
      </c>
      <c r="G75" s="29"/>
      <c r="H75" s="140">
        <f t="shared" si="0"/>
        <v>3.224554475643697E-2</v>
      </c>
    </row>
    <row r="76" spans="1:8" ht="69" thickBot="1">
      <c r="A76" s="41" t="s">
        <v>125</v>
      </c>
      <c r="B76" s="42" t="s">
        <v>30</v>
      </c>
      <c r="C76" s="43" t="s">
        <v>126</v>
      </c>
      <c r="D76" s="44">
        <v>200000</v>
      </c>
      <c r="E76" s="44">
        <v>9152.8700000000008</v>
      </c>
      <c r="F76" s="44">
        <v>190847.13</v>
      </c>
      <c r="G76" s="29"/>
      <c r="H76" s="140">
        <f t="shared" si="0"/>
        <v>4.5764350000000002E-2</v>
      </c>
    </row>
    <row r="77" spans="1:8" ht="69" thickBot="1">
      <c r="A77" s="41" t="s">
        <v>127</v>
      </c>
      <c r="B77" s="42" t="s">
        <v>30</v>
      </c>
      <c r="C77" s="43" t="s">
        <v>128</v>
      </c>
      <c r="D77" s="44">
        <v>200000</v>
      </c>
      <c r="E77" s="44">
        <v>9152.8700000000008</v>
      </c>
      <c r="F77" s="44">
        <v>190847.13</v>
      </c>
      <c r="G77" s="29"/>
      <c r="H77" s="140">
        <f t="shared" si="0"/>
        <v>4.5764350000000002E-2</v>
      </c>
    </row>
    <row r="78" spans="1:8" ht="69" thickBot="1">
      <c r="A78" s="41" t="s">
        <v>129</v>
      </c>
      <c r="B78" s="42" t="s">
        <v>30</v>
      </c>
      <c r="C78" s="43" t="s">
        <v>130</v>
      </c>
      <c r="D78" s="44">
        <v>200000</v>
      </c>
      <c r="E78" s="44">
        <v>9152.8700000000008</v>
      </c>
      <c r="F78" s="44">
        <v>190847.13</v>
      </c>
      <c r="G78" s="29"/>
      <c r="H78" s="140">
        <f t="shared" si="0"/>
        <v>4.5764350000000002E-2</v>
      </c>
    </row>
    <row r="79" spans="1:8" ht="69" thickBot="1">
      <c r="A79" s="41" t="s">
        <v>129</v>
      </c>
      <c r="B79" s="42" t="s">
        <v>30</v>
      </c>
      <c r="C79" s="43" t="s">
        <v>131</v>
      </c>
      <c r="D79" s="44">
        <v>200000</v>
      </c>
      <c r="E79" s="44">
        <v>9152.8700000000008</v>
      </c>
      <c r="F79" s="44">
        <v>190847.13</v>
      </c>
      <c r="G79" s="29"/>
      <c r="H79" s="140">
        <f t="shared" si="0"/>
        <v>4.5764350000000002E-2</v>
      </c>
    </row>
    <row r="80" spans="1:8" ht="24" thickBot="1">
      <c r="A80" s="41" t="s">
        <v>132</v>
      </c>
      <c r="B80" s="42" t="s">
        <v>30</v>
      </c>
      <c r="C80" s="43" t="s">
        <v>133</v>
      </c>
      <c r="D80" s="44">
        <v>36000</v>
      </c>
      <c r="E80" s="44" t="s">
        <v>38</v>
      </c>
      <c r="F80" s="44">
        <v>36000</v>
      </c>
      <c r="G80" s="29"/>
      <c r="H80" s="140"/>
    </row>
    <row r="81" spans="1:8" ht="15.75" thickBot="1">
      <c r="A81" s="41" t="s">
        <v>134</v>
      </c>
      <c r="B81" s="42" t="s">
        <v>30</v>
      </c>
      <c r="C81" s="43" t="s">
        <v>135</v>
      </c>
      <c r="D81" s="44">
        <v>8000</v>
      </c>
      <c r="E81" s="44" t="s">
        <v>38</v>
      </c>
      <c r="F81" s="44">
        <v>8000</v>
      </c>
      <c r="G81" s="29"/>
      <c r="H81" s="140"/>
    </row>
    <row r="82" spans="1:8" ht="15.75" thickBot="1">
      <c r="A82" s="41" t="s">
        <v>136</v>
      </c>
      <c r="B82" s="42" t="s">
        <v>30</v>
      </c>
      <c r="C82" s="43" t="s">
        <v>137</v>
      </c>
      <c r="D82" s="44">
        <v>8000</v>
      </c>
      <c r="E82" s="44" t="s">
        <v>38</v>
      </c>
      <c r="F82" s="44">
        <v>8000</v>
      </c>
      <c r="G82" s="29"/>
      <c r="H82" s="140"/>
    </row>
    <row r="83" spans="1:8" ht="24" thickBot="1">
      <c r="A83" s="41" t="s">
        <v>138</v>
      </c>
      <c r="B83" s="42" t="s">
        <v>30</v>
      </c>
      <c r="C83" s="43" t="s">
        <v>139</v>
      </c>
      <c r="D83" s="44">
        <v>8000</v>
      </c>
      <c r="E83" s="44" t="s">
        <v>38</v>
      </c>
      <c r="F83" s="44">
        <v>8000</v>
      </c>
      <c r="G83" s="29"/>
      <c r="H83" s="140"/>
    </row>
    <row r="84" spans="1:8" ht="24" thickBot="1">
      <c r="A84" s="41" t="s">
        <v>138</v>
      </c>
      <c r="B84" s="42" t="s">
        <v>30</v>
      </c>
      <c r="C84" s="43" t="s">
        <v>140</v>
      </c>
      <c r="D84" s="44">
        <v>8000</v>
      </c>
      <c r="E84" s="44" t="s">
        <v>38</v>
      </c>
      <c r="F84" s="44">
        <v>8000</v>
      </c>
      <c r="G84" s="29"/>
      <c r="H84" s="140"/>
    </row>
    <row r="85" spans="1:8" ht="15.75" thickBot="1">
      <c r="A85" s="41" t="s">
        <v>141</v>
      </c>
      <c r="B85" s="42" t="s">
        <v>30</v>
      </c>
      <c r="C85" s="43" t="s">
        <v>142</v>
      </c>
      <c r="D85" s="44">
        <v>28000</v>
      </c>
      <c r="E85" s="44" t="s">
        <v>38</v>
      </c>
      <c r="F85" s="44">
        <v>28000</v>
      </c>
      <c r="G85" s="29"/>
      <c r="H85" s="140"/>
    </row>
    <row r="86" spans="1:8" ht="35.25" thickBot="1">
      <c r="A86" s="41" t="s">
        <v>143</v>
      </c>
      <c r="B86" s="42" t="s">
        <v>30</v>
      </c>
      <c r="C86" s="43" t="s">
        <v>144</v>
      </c>
      <c r="D86" s="44">
        <v>28000</v>
      </c>
      <c r="E86" s="44" t="s">
        <v>38</v>
      </c>
      <c r="F86" s="44">
        <v>28000</v>
      </c>
      <c r="G86" s="29"/>
      <c r="H86" s="140"/>
    </row>
    <row r="87" spans="1:8" ht="35.25" thickBot="1">
      <c r="A87" s="41" t="s">
        <v>145</v>
      </c>
      <c r="B87" s="42" t="s">
        <v>30</v>
      </c>
      <c r="C87" s="43" t="s">
        <v>146</v>
      </c>
      <c r="D87" s="44">
        <v>28000</v>
      </c>
      <c r="E87" s="44" t="s">
        <v>38</v>
      </c>
      <c r="F87" s="44">
        <v>28000</v>
      </c>
      <c r="G87" s="29"/>
      <c r="H87" s="140"/>
    </row>
    <row r="88" spans="1:8" ht="35.25" thickBot="1">
      <c r="A88" s="41" t="s">
        <v>145</v>
      </c>
      <c r="B88" s="42" t="s">
        <v>30</v>
      </c>
      <c r="C88" s="43" t="s">
        <v>147</v>
      </c>
      <c r="D88" s="44">
        <v>28000</v>
      </c>
      <c r="E88" s="44" t="s">
        <v>38</v>
      </c>
      <c r="F88" s="44">
        <v>28000</v>
      </c>
      <c r="G88" s="29"/>
      <c r="H88" s="140"/>
    </row>
    <row r="89" spans="1:8" ht="15.75" thickBot="1">
      <c r="A89" s="41" t="s">
        <v>148</v>
      </c>
      <c r="B89" s="42" t="s">
        <v>30</v>
      </c>
      <c r="C89" s="43" t="s">
        <v>149</v>
      </c>
      <c r="D89" s="44">
        <v>3000</v>
      </c>
      <c r="E89" s="44">
        <v>1000</v>
      </c>
      <c r="F89" s="44">
        <v>2000</v>
      </c>
      <c r="G89" s="29"/>
      <c r="H89" s="140">
        <f t="shared" ref="H81:H118" si="1">E89/D89</f>
        <v>0.33333333333333331</v>
      </c>
    </row>
    <row r="90" spans="1:8" ht="35.25" thickBot="1">
      <c r="A90" s="41" t="s">
        <v>150</v>
      </c>
      <c r="B90" s="42" t="s">
        <v>30</v>
      </c>
      <c r="C90" s="43" t="s">
        <v>151</v>
      </c>
      <c r="D90" s="44">
        <v>3000</v>
      </c>
      <c r="E90" s="44">
        <v>1000</v>
      </c>
      <c r="F90" s="44">
        <v>2000</v>
      </c>
      <c r="G90" s="29"/>
      <c r="H90" s="140">
        <f t="shared" si="1"/>
        <v>0.33333333333333331</v>
      </c>
    </row>
    <row r="91" spans="1:8" ht="46.5" thickBot="1">
      <c r="A91" s="41" t="s">
        <v>152</v>
      </c>
      <c r="B91" s="42" t="s">
        <v>30</v>
      </c>
      <c r="C91" s="43" t="s">
        <v>153</v>
      </c>
      <c r="D91" s="44">
        <v>3000</v>
      </c>
      <c r="E91" s="44">
        <v>1000</v>
      </c>
      <c r="F91" s="44">
        <v>2000</v>
      </c>
      <c r="G91" s="29"/>
      <c r="H91" s="140">
        <f t="shared" si="1"/>
        <v>0.33333333333333331</v>
      </c>
    </row>
    <row r="92" spans="1:8" ht="46.5" thickBot="1">
      <c r="A92" s="41" t="s">
        <v>152</v>
      </c>
      <c r="B92" s="42" t="s">
        <v>30</v>
      </c>
      <c r="C92" s="43" t="s">
        <v>154</v>
      </c>
      <c r="D92" s="44">
        <v>3000</v>
      </c>
      <c r="E92" s="44">
        <v>1000</v>
      </c>
      <c r="F92" s="44">
        <v>2000</v>
      </c>
      <c r="G92" s="29"/>
      <c r="H92" s="140">
        <f t="shared" si="1"/>
        <v>0.33333333333333331</v>
      </c>
    </row>
    <row r="93" spans="1:8" ht="15.75" thickBot="1">
      <c r="A93" s="41" t="s">
        <v>155</v>
      </c>
      <c r="B93" s="42" t="s">
        <v>30</v>
      </c>
      <c r="C93" s="43" t="s">
        <v>156</v>
      </c>
      <c r="D93" s="44">
        <v>8557527.1899999995</v>
      </c>
      <c r="E93" s="44">
        <v>942829.02</v>
      </c>
      <c r="F93" s="44">
        <v>7619439.1900000004</v>
      </c>
      <c r="G93" s="29"/>
      <c r="H93" s="140">
        <f t="shared" si="1"/>
        <v>0.11017540453762789</v>
      </c>
    </row>
    <row r="94" spans="1:8" ht="35.25" thickBot="1">
      <c r="A94" s="41" t="s">
        <v>157</v>
      </c>
      <c r="B94" s="42" t="s">
        <v>30</v>
      </c>
      <c r="C94" s="43" t="s">
        <v>158</v>
      </c>
      <c r="D94" s="44">
        <v>8557527.1899999995</v>
      </c>
      <c r="E94" s="44">
        <v>938088</v>
      </c>
      <c r="F94" s="44">
        <v>7619439.1900000004</v>
      </c>
      <c r="G94" s="29"/>
      <c r="H94" s="140">
        <f t="shared" si="1"/>
        <v>0.10962138701659212</v>
      </c>
    </row>
    <row r="95" spans="1:8" ht="24" thickBot="1">
      <c r="A95" s="41" t="s">
        <v>159</v>
      </c>
      <c r="B95" s="42" t="s">
        <v>30</v>
      </c>
      <c r="C95" s="43" t="s">
        <v>160</v>
      </c>
      <c r="D95" s="44">
        <v>2973600</v>
      </c>
      <c r="E95" s="44">
        <v>843410</v>
      </c>
      <c r="F95" s="44">
        <v>2130190</v>
      </c>
      <c r="G95" s="29"/>
      <c r="H95" s="140">
        <f t="shared" si="1"/>
        <v>0.28363263384449827</v>
      </c>
    </row>
    <row r="96" spans="1:8" ht="46.5" thickBot="1">
      <c r="A96" s="41" t="s">
        <v>161</v>
      </c>
      <c r="B96" s="42" t="s">
        <v>30</v>
      </c>
      <c r="C96" s="43" t="s">
        <v>162</v>
      </c>
      <c r="D96" s="44">
        <v>2973600</v>
      </c>
      <c r="E96" s="44">
        <v>843410</v>
      </c>
      <c r="F96" s="44">
        <v>2130190</v>
      </c>
      <c r="G96" s="29"/>
      <c r="H96" s="140">
        <f t="shared" si="1"/>
        <v>0.28363263384449827</v>
      </c>
    </row>
    <row r="97" spans="1:8" ht="35.25" thickBot="1">
      <c r="A97" s="41" t="s">
        <v>163</v>
      </c>
      <c r="B97" s="42" t="s">
        <v>30</v>
      </c>
      <c r="C97" s="43" t="s">
        <v>164</v>
      </c>
      <c r="D97" s="44">
        <v>2973600</v>
      </c>
      <c r="E97" s="44">
        <v>843410</v>
      </c>
      <c r="F97" s="44">
        <v>2130190</v>
      </c>
      <c r="G97" s="29"/>
      <c r="H97" s="140">
        <f t="shared" si="1"/>
        <v>0.28363263384449827</v>
      </c>
    </row>
    <row r="98" spans="1:8" ht="35.25" thickBot="1">
      <c r="A98" s="41" t="s">
        <v>163</v>
      </c>
      <c r="B98" s="42" t="s">
        <v>30</v>
      </c>
      <c r="C98" s="43" t="s">
        <v>165</v>
      </c>
      <c r="D98" s="44">
        <v>2973600</v>
      </c>
      <c r="E98" s="44">
        <v>843410</v>
      </c>
      <c r="F98" s="44">
        <v>2130190</v>
      </c>
      <c r="G98" s="29"/>
      <c r="H98" s="140">
        <f t="shared" si="1"/>
        <v>0.28363263384449827</v>
      </c>
    </row>
    <row r="99" spans="1:8" ht="24" thickBot="1">
      <c r="A99" s="41" t="s">
        <v>166</v>
      </c>
      <c r="B99" s="42" t="s">
        <v>30</v>
      </c>
      <c r="C99" s="43" t="s">
        <v>167</v>
      </c>
      <c r="D99" s="44">
        <v>5106100</v>
      </c>
      <c r="E99" s="44">
        <v>53883</v>
      </c>
      <c r="F99" s="44">
        <v>5052217</v>
      </c>
      <c r="G99" s="29"/>
      <c r="H99" s="140">
        <f t="shared" si="1"/>
        <v>1.0552672293922954E-2</v>
      </c>
    </row>
    <row r="100" spans="1:8" ht="15.75" thickBot="1">
      <c r="A100" s="41" t="s">
        <v>168</v>
      </c>
      <c r="B100" s="42" t="s">
        <v>30</v>
      </c>
      <c r="C100" s="43" t="s">
        <v>169</v>
      </c>
      <c r="D100" s="44">
        <v>5106100</v>
      </c>
      <c r="E100" s="44">
        <v>53883</v>
      </c>
      <c r="F100" s="44">
        <v>5052217</v>
      </c>
      <c r="G100" s="29"/>
      <c r="H100" s="140">
        <f t="shared" si="1"/>
        <v>1.0552672293922954E-2</v>
      </c>
    </row>
    <row r="101" spans="1:8" ht="15.75" thickBot="1">
      <c r="A101" s="41" t="s">
        <v>170</v>
      </c>
      <c r="B101" s="42" t="s">
        <v>30</v>
      </c>
      <c r="C101" s="43" t="s">
        <v>171</v>
      </c>
      <c r="D101" s="44">
        <v>5106100</v>
      </c>
      <c r="E101" s="44">
        <v>53883</v>
      </c>
      <c r="F101" s="44">
        <v>5052217</v>
      </c>
      <c r="G101" s="29"/>
      <c r="H101" s="140">
        <f t="shared" si="1"/>
        <v>1.0552672293922954E-2</v>
      </c>
    </row>
    <row r="102" spans="1:8" ht="15.75" thickBot="1">
      <c r="A102" s="41" t="s">
        <v>170</v>
      </c>
      <c r="B102" s="42" t="s">
        <v>30</v>
      </c>
      <c r="C102" s="43" t="s">
        <v>172</v>
      </c>
      <c r="D102" s="44">
        <v>5106100</v>
      </c>
      <c r="E102" s="44">
        <v>53883</v>
      </c>
      <c r="F102" s="44">
        <v>5052217</v>
      </c>
      <c r="G102" s="29"/>
      <c r="H102" s="140">
        <f t="shared" si="1"/>
        <v>1.0552672293922954E-2</v>
      </c>
    </row>
    <row r="103" spans="1:8" ht="24" thickBot="1">
      <c r="A103" s="41" t="s">
        <v>173</v>
      </c>
      <c r="B103" s="42" t="s">
        <v>30</v>
      </c>
      <c r="C103" s="43" t="s">
        <v>174</v>
      </c>
      <c r="D103" s="44">
        <v>156520</v>
      </c>
      <c r="E103" s="44">
        <v>40795</v>
      </c>
      <c r="F103" s="44">
        <v>115725</v>
      </c>
      <c r="G103" s="29"/>
      <c r="H103" s="140">
        <f t="shared" si="1"/>
        <v>0.2606376181957577</v>
      </c>
    </row>
    <row r="104" spans="1:8" ht="35.25" thickBot="1">
      <c r="A104" s="41" t="s">
        <v>175</v>
      </c>
      <c r="B104" s="42" t="s">
        <v>30</v>
      </c>
      <c r="C104" s="43" t="s">
        <v>176</v>
      </c>
      <c r="D104" s="44">
        <v>3520</v>
      </c>
      <c r="E104" s="44">
        <v>3520</v>
      </c>
      <c r="F104" s="44" t="s">
        <v>38</v>
      </c>
      <c r="G104" s="29"/>
      <c r="H104" s="140">
        <f t="shared" si="1"/>
        <v>1</v>
      </c>
    </row>
    <row r="105" spans="1:8" ht="35.25" thickBot="1">
      <c r="A105" s="41" t="s">
        <v>177</v>
      </c>
      <c r="B105" s="42" t="s">
        <v>30</v>
      </c>
      <c r="C105" s="43" t="s">
        <v>178</v>
      </c>
      <c r="D105" s="44">
        <v>3520</v>
      </c>
      <c r="E105" s="44">
        <v>3520</v>
      </c>
      <c r="F105" s="44" t="s">
        <v>38</v>
      </c>
      <c r="G105" s="29"/>
      <c r="H105" s="140">
        <f t="shared" si="1"/>
        <v>1</v>
      </c>
    </row>
    <row r="106" spans="1:8" ht="35.25" thickBot="1">
      <c r="A106" s="41" t="s">
        <v>177</v>
      </c>
      <c r="B106" s="42" t="s">
        <v>30</v>
      </c>
      <c r="C106" s="43" t="s">
        <v>179</v>
      </c>
      <c r="D106" s="44">
        <v>3520</v>
      </c>
      <c r="E106" s="44">
        <v>3520</v>
      </c>
      <c r="F106" s="44" t="s">
        <v>38</v>
      </c>
      <c r="G106" s="29"/>
      <c r="H106" s="140">
        <f t="shared" si="1"/>
        <v>1</v>
      </c>
    </row>
    <row r="107" spans="1:8" ht="35.25" thickBot="1">
      <c r="A107" s="41" t="s">
        <v>180</v>
      </c>
      <c r="B107" s="42" t="s">
        <v>30</v>
      </c>
      <c r="C107" s="43" t="s">
        <v>181</v>
      </c>
      <c r="D107" s="44">
        <v>153000</v>
      </c>
      <c r="E107" s="44">
        <v>37275</v>
      </c>
      <c r="F107" s="44">
        <v>115725</v>
      </c>
      <c r="G107" s="29"/>
      <c r="H107" s="140">
        <f t="shared" si="1"/>
        <v>0.24362745098039215</v>
      </c>
    </row>
    <row r="108" spans="1:8" ht="46.5" thickBot="1">
      <c r="A108" s="41" t="s">
        <v>182</v>
      </c>
      <c r="B108" s="42" t="s">
        <v>30</v>
      </c>
      <c r="C108" s="43" t="s">
        <v>183</v>
      </c>
      <c r="D108" s="44">
        <v>153000</v>
      </c>
      <c r="E108" s="44">
        <v>37275</v>
      </c>
      <c r="F108" s="44">
        <v>115725</v>
      </c>
      <c r="G108" s="29"/>
      <c r="H108" s="140">
        <f t="shared" si="1"/>
        <v>0.24362745098039215</v>
      </c>
    </row>
    <row r="109" spans="1:8" ht="46.5" thickBot="1">
      <c r="A109" s="41" t="s">
        <v>182</v>
      </c>
      <c r="B109" s="42" t="s">
        <v>30</v>
      </c>
      <c r="C109" s="43" t="s">
        <v>184</v>
      </c>
      <c r="D109" s="44">
        <v>153000</v>
      </c>
      <c r="E109" s="44">
        <v>37275</v>
      </c>
      <c r="F109" s="44">
        <v>115725</v>
      </c>
      <c r="G109" s="29"/>
      <c r="H109" s="140">
        <f t="shared" si="1"/>
        <v>0.24362745098039215</v>
      </c>
    </row>
    <row r="110" spans="1:8" ht="15.75" thickBot="1">
      <c r="A110" s="41" t="s">
        <v>185</v>
      </c>
      <c r="B110" s="42" t="s">
        <v>30</v>
      </c>
      <c r="C110" s="43" t="s">
        <v>186</v>
      </c>
      <c r="D110" s="44">
        <v>321307.19</v>
      </c>
      <c r="E110" s="44" t="s">
        <v>38</v>
      </c>
      <c r="F110" s="44">
        <v>321307.19</v>
      </c>
      <c r="G110" s="29"/>
      <c r="H110" s="140"/>
    </row>
    <row r="111" spans="1:8" ht="57.75" thickBot="1">
      <c r="A111" s="41" t="s">
        <v>187</v>
      </c>
      <c r="B111" s="42" t="s">
        <v>30</v>
      </c>
      <c r="C111" s="43" t="s">
        <v>188</v>
      </c>
      <c r="D111" s="44">
        <v>321307.19</v>
      </c>
      <c r="E111" s="44" t="s">
        <v>38</v>
      </c>
      <c r="F111" s="44">
        <v>321307.19</v>
      </c>
      <c r="G111" s="29"/>
      <c r="H111" s="140"/>
    </row>
    <row r="112" spans="1:8" ht="57.75" thickBot="1">
      <c r="A112" s="41" t="s">
        <v>189</v>
      </c>
      <c r="B112" s="42" t="s">
        <v>30</v>
      </c>
      <c r="C112" s="43" t="s">
        <v>190</v>
      </c>
      <c r="D112" s="44">
        <v>321307.19</v>
      </c>
      <c r="E112" s="44" t="s">
        <v>38</v>
      </c>
      <c r="F112" s="44">
        <v>321307.19</v>
      </c>
      <c r="G112" s="29"/>
      <c r="H112" s="140"/>
    </row>
    <row r="113" spans="1:8" ht="57.75" thickBot="1">
      <c r="A113" s="41" t="s">
        <v>189</v>
      </c>
      <c r="B113" s="42" t="s">
        <v>30</v>
      </c>
      <c r="C113" s="43" t="s">
        <v>191</v>
      </c>
      <c r="D113" s="44">
        <v>321307.19</v>
      </c>
      <c r="E113" s="44" t="s">
        <v>38</v>
      </c>
      <c r="F113" s="44">
        <v>321307.19</v>
      </c>
      <c r="G113" s="29"/>
      <c r="H113" s="140"/>
    </row>
    <row r="114" spans="1:8" ht="57.75" thickBot="1">
      <c r="A114" s="41" t="s">
        <v>192</v>
      </c>
      <c r="B114" s="42" t="s">
        <v>30</v>
      </c>
      <c r="C114" s="43" t="s">
        <v>193</v>
      </c>
      <c r="D114" s="44" t="s">
        <v>38</v>
      </c>
      <c r="E114" s="44">
        <v>4741.0200000000004</v>
      </c>
      <c r="F114" s="44" t="s">
        <v>38</v>
      </c>
      <c r="G114" s="29"/>
      <c r="H114" s="140"/>
    </row>
    <row r="115" spans="1:8" ht="80.25" thickBot="1">
      <c r="A115" s="41" t="s">
        <v>194</v>
      </c>
      <c r="B115" s="42" t="s">
        <v>30</v>
      </c>
      <c r="C115" s="43" t="s">
        <v>195</v>
      </c>
      <c r="D115" s="44" t="s">
        <v>38</v>
      </c>
      <c r="E115" s="44">
        <v>4741.0200000000004</v>
      </c>
      <c r="F115" s="44" t="s">
        <v>38</v>
      </c>
      <c r="G115" s="29"/>
      <c r="H115" s="140"/>
    </row>
    <row r="116" spans="1:8" ht="69" thickBot="1">
      <c r="A116" s="41" t="s">
        <v>196</v>
      </c>
      <c r="B116" s="42" t="s">
        <v>30</v>
      </c>
      <c r="C116" s="43" t="s">
        <v>197</v>
      </c>
      <c r="D116" s="44" t="s">
        <v>38</v>
      </c>
      <c r="E116" s="44">
        <v>4741.0200000000004</v>
      </c>
      <c r="F116" s="44" t="s">
        <v>38</v>
      </c>
      <c r="G116" s="29"/>
      <c r="H116" s="140"/>
    </row>
    <row r="117" spans="1:8" ht="46.5" thickBot="1">
      <c r="A117" s="41" t="s">
        <v>198</v>
      </c>
      <c r="B117" s="42" t="s">
        <v>30</v>
      </c>
      <c r="C117" s="43" t="s">
        <v>199</v>
      </c>
      <c r="D117" s="44" t="s">
        <v>38</v>
      </c>
      <c r="E117" s="44">
        <v>4741.0200000000004</v>
      </c>
      <c r="F117" s="44" t="s">
        <v>38</v>
      </c>
      <c r="G117" s="29"/>
      <c r="H117" s="140"/>
    </row>
    <row r="118" spans="1:8" ht="45.75">
      <c r="A118" s="41" t="s">
        <v>198</v>
      </c>
      <c r="B118" s="42" t="s">
        <v>30</v>
      </c>
      <c r="C118" s="43" t="s">
        <v>200</v>
      </c>
      <c r="D118" s="44" t="s">
        <v>38</v>
      </c>
      <c r="E118" s="44">
        <v>4741.0200000000004</v>
      </c>
      <c r="F118" s="44" t="s">
        <v>38</v>
      </c>
      <c r="G118" s="29"/>
      <c r="H118" s="140"/>
    </row>
    <row r="119" spans="1:8" ht="15" customHeight="1">
      <c r="A119" s="15"/>
      <c r="B119" s="15"/>
      <c r="C119" s="15"/>
      <c r="D119" s="15"/>
      <c r="E119" s="15"/>
      <c r="F119" s="15"/>
      <c r="G119" s="15"/>
      <c r="H119" s="15"/>
    </row>
  </sheetData>
  <mergeCells count="11">
    <mergeCell ref="H12:H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4"/>
  <sheetViews>
    <sheetView zoomScaleNormal="100" zoomScaleSheetLayoutView="100" workbookViewId="0">
      <selection sqref="A1:E1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8" width="19.85546875" style="1" customWidth="1"/>
    <col min="9" max="16384" width="9.140625" style="1"/>
  </cols>
  <sheetData>
    <row r="1" spans="1:8" ht="14.1" customHeight="1">
      <c r="A1" s="118" t="s">
        <v>201</v>
      </c>
      <c r="B1" s="119"/>
      <c r="C1" s="119"/>
      <c r="D1" s="119"/>
      <c r="E1" s="119"/>
      <c r="F1" s="45" t="s">
        <v>202</v>
      </c>
      <c r="G1" s="3"/>
    </row>
    <row r="2" spans="1:8" ht="14.1" customHeight="1">
      <c r="A2" s="27"/>
      <c r="B2" s="27"/>
      <c r="C2" s="27"/>
      <c r="D2" s="27"/>
      <c r="E2" s="27"/>
      <c r="F2" s="27"/>
      <c r="G2" s="3"/>
      <c r="H2" s="117"/>
    </row>
    <row r="3" spans="1:8" ht="12" customHeight="1">
      <c r="A3" s="126" t="s">
        <v>20</v>
      </c>
      <c r="B3" s="126" t="s">
        <v>21</v>
      </c>
      <c r="C3" s="126" t="s">
        <v>203</v>
      </c>
      <c r="D3" s="128" t="s">
        <v>23</v>
      </c>
      <c r="E3" s="128" t="s">
        <v>24</v>
      </c>
      <c r="F3" s="126" t="s">
        <v>25</v>
      </c>
      <c r="G3" s="46"/>
      <c r="H3" s="128" t="s">
        <v>513</v>
      </c>
    </row>
    <row r="4" spans="1:8" ht="12" customHeight="1">
      <c r="A4" s="127"/>
      <c r="B4" s="127"/>
      <c r="C4" s="127"/>
      <c r="D4" s="129"/>
      <c r="E4" s="129"/>
      <c r="F4" s="127"/>
      <c r="G4" s="46"/>
      <c r="H4" s="129"/>
    </row>
    <row r="5" spans="1:8" ht="11.1" customHeight="1">
      <c r="A5" s="127"/>
      <c r="B5" s="127"/>
      <c r="C5" s="127"/>
      <c r="D5" s="129"/>
      <c r="E5" s="129"/>
      <c r="F5" s="127"/>
      <c r="G5" s="46"/>
      <c r="H5" s="129"/>
    </row>
    <row r="6" spans="1:8" ht="12" customHeight="1" thickBot="1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  <c r="H6" s="48" t="s">
        <v>514</v>
      </c>
    </row>
    <row r="7" spans="1:8" ht="16.5" customHeight="1" thickBot="1">
      <c r="A7" s="33" t="s">
        <v>204</v>
      </c>
      <c r="B7" s="50">
        <v>200</v>
      </c>
      <c r="C7" s="35" t="s">
        <v>31</v>
      </c>
      <c r="D7" s="36">
        <v>20727744.75</v>
      </c>
      <c r="E7" s="36">
        <v>539743.22</v>
      </c>
      <c r="F7" s="51">
        <v>20188001.530000001</v>
      </c>
      <c r="G7" s="52"/>
      <c r="H7" s="140">
        <f>E7/D7</f>
        <v>2.6039650068539172E-2</v>
      </c>
    </row>
    <row r="8" spans="1:8" ht="12" customHeight="1" thickBot="1">
      <c r="A8" s="37" t="s">
        <v>32</v>
      </c>
      <c r="B8" s="53"/>
      <c r="C8" s="39"/>
      <c r="D8" s="54"/>
      <c r="E8" s="54"/>
      <c r="F8" s="55"/>
      <c r="G8" s="52"/>
      <c r="H8" s="140"/>
    </row>
    <row r="9" spans="1:8" ht="15.75" thickBot="1">
      <c r="A9" s="56" t="s">
        <v>205</v>
      </c>
      <c r="B9" s="57" t="s">
        <v>206</v>
      </c>
      <c r="C9" s="58" t="s">
        <v>207</v>
      </c>
      <c r="D9" s="59">
        <v>2578836</v>
      </c>
      <c r="E9" s="59">
        <v>151071.66</v>
      </c>
      <c r="F9" s="60">
        <v>2427764.34</v>
      </c>
      <c r="G9" s="61"/>
      <c r="H9" s="140">
        <f t="shared" ref="H8:H71" si="0">E9/D9</f>
        <v>5.8581336696090794E-2</v>
      </c>
    </row>
    <row r="10" spans="1:8" ht="57.75" thickBot="1">
      <c r="A10" s="56" t="s">
        <v>208</v>
      </c>
      <c r="B10" s="57" t="s">
        <v>206</v>
      </c>
      <c r="C10" s="58" t="s">
        <v>209</v>
      </c>
      <c r="D10" s="59">
        <v>1103782</v>
      </c>
      <c r="E10" s="59">
        <v>86494.28</v>
      </c>
      <c r="F10" s="60">
        <v>1017287.72</v>
      </c>
      <c r="G10" s="61"/>
      <c r="H10" s="140">
        <f t="shared" si="0"/>
        <v>7.8361741720738329E-2</v>
      </c>
    </row>
    <row r="11" spans="1:8" ht="24" thickBot="1">
      <c r="A11" s="56" t="s">
        <v>210</v>
      </c>
      <c r="B11" s="57" t="s">
        <v>206</v>
      </c>
      <c r="C11" s="58" t="s">
        <v>211</v>
      </c>
      <c r="D11" s="59">
        <v>1103782</v>
      </c>
      <c r="E11" s="59">
        <v>86494.28</v>
      </c>
      <c r="F11" s="60">
        <v>1017287.72</v>
      </c>
      <c r="G11" s="61"/>
      <c r="H11" s="140">
        <f t="shared" si="0"/>
        <v>7.8361741720738329E-2</v>
      </c>
    </row>
    <row r="12" spans="1:8" ht="24" thickBot="1">
      <c r="A12" s="56" t="s">
        <v>212</v>
      </c>
      <c r="B12" s="57" t="s">
        <v>206</v>
      </c>
      <c r="C12" s="58" t="s">
        <v>213</v>
      </c>
      <c r="D12" s="59" t="s">
        <v>38</v>
      </c>
      <c r="E12" s="59">
        <v>86494.28</v>
      </c>
      <c r="F12" s="60" t="s">
        <v>38</v>
      </c>
      <c r="G12" s="61"/>
      <c r="H12" s="140"/>
    </row>
    <row r="13" spans="1:8" ht="24" thickBot="1">
      <c r="A13" s="56" t="s">
        <v>214</v>
      </c>
      <c r="B13" s="57" t="s">
        <v>206</v>
      </c>
      <c r="C13" s="58" t="s">
        <v>215</v>
      </c>
      <c r="D13" s="59">
        <v>1475054</v>
      </c>
      <c r="E13" s="59">
        <v>64577.38</v>
      </c>
      <c r="F13" s="60">
        <v>1410476.62</v>
      </c>
      <c r="G13" s="61"/>
      <c r="H13" s="140">
        <f t="shared" si="0"/>
        <v>4.3779671795066484E-2</v>
      </c>
    </row>
    <row r="14" spans="1:8" ht="24" thickBot="1">
      <c r="A14" s="56" t="s">
        <v>216</v>
      </c>
      <c r="B14" s="57" t="s">
        <v>206</v>
      </c>
      <c r="C14" s="58" t="s">
        <v>217</v>
      </c>
      <c r="D14" s="59">
        <v>1475054</v>
      </c>
      <c r="E14" s="59">
        <v>64577.38</v>
      </c>
      <c r="F14" s="60">
        <v>1410476.62</v>
      </c>
      <c r="G14" s="61"/>
      <c r="H14" s="140">
        <f t="shared" si="0"/>
        <v>4.3779671795066484E-2</v>
      </c>
    </row>
    <row r="15" spans="1:8" ht="15.75" thickBot="1">
      <c r="A15" s="56" t="s">
        <v>218</v>
      </c>
      <c r="B15" s="57" t="s">
        <v>206</v>
      </c>
      <c r="C15" s="58" t="s">
        <v>219</v>
      </c>
      <c r="D15" s="59" t="s">
        <v>38</v>
      </c>
      <c r="E15" s="59">
        <v>56990</v>
      </c>
      <c r="F15" s="60" t="s">
        <v>38</v>
      </c>
      <c r="G15" s="61"/>
      <c r="H15" s="140"/>
    </row>
    <row r="16" spans="1:8" ht="15.75" thickBot="1">
      <c r="A16" s="56" t="s">
        <v>220</v>
      </c>
      <c r="B16" s="57" t="s">
        <v>206</v>
      </c>
      <c r="C16" s="58" t="s">
        <v>221</v>
      </c>
      <c r="D16" s="59" t="s">
        <v>38</v>
      </c>
      <c r="E16" s="59">
        <v>7587.38</v>
      </c>
      <c r="F16" s="60" t="s">
        <v>38</v>
      </c>
      <c r="G16" s="61"/>
      <c r="H16" s="140"/>
    </row>
    <row r="17" spans="1:8" ht="35.25" thickBot="1">
      <c r="A17" s="56" t="s">
        <v>222</v>
      </c>
      <c r="B17" s="57" t="s">
        <v>206</v>
      </c>
      <c r="C17" s="58" t="s">
        <v>223</v>
      </c>
      <c r="D17" s="59">
        <v>85094</v>
      </c>
      <c r="E17" s="59" t="s">
        <v>38</v>
      </c>
      <c r="F17" s="60">
        <v>85094</v>
      </c>
      <c r="G17" s="61"/>
      <c r="H17" s="140"/>
    </row>
    <row r="18" spans="1:8" ht="57.75" thickBot="1">
      <c r="A18" s="56" t="s">
        <v>208</v>
      </c>
      <c r="B18" s="57" t="s">
        <v>206</v>
      </c>
      <c r="C18" s="58" t="s">
        <v>224</v>
      </c>
      <c r="D18" s="59">
        <v>77358</v>
      </c>
      <c r="E18" s="59" t="s">
        <v>38</v>
      </c>
      <c r="F18" s="60">
        <v>77358</v>
      </c>
      <c r="G18" s="61"/>
      <c r="H18" s="140"/>
    </row>
    <row r="19" spans="1:8" ht="24" thickBot="1">
      <c r="A19" s="56" t="s">
        <v>210</v>
      </c>
      <c r="B19" s="57" t="s">
        <v>206</v>
      </c>
      <c r="C19" s="58" t="s">
        <v>225</v>
      </c>
      <c r="D19" s="59">
        <v>77358</v>
      </c>
      <c r="E19" s="59" t="s">
        <v>38</v>
      </c>
      <c r="F19" s="60">
        <v>77358</v>
      </c>
      <c r="G19" s="61"/>
      <c r="H19" s="140"/>
    </row>
    <row r="20" spans="1:8" ht="24" thickBot="1">
      <c r="A20" s="56" t="s">
        <v>214</v>
      </c>
      <c r="B20" s="57" t="s">
        <v>206</v>
      </c>
      <c r="C20" s="58" t="s">
        <v>226</v>
      </c>
      <c r="D20" s="59">
        <v>7736</v>
      </c>
      <c r="E20" s="59" t="s">
        <v>38</v>
      </c>
      <c r="F20" s="60">
        <v>7736</v>
      </c>
      <c r="G20" s="61"/>
      <c r="H20" s="140"/>
    </row>
    <row r="21" spans="1:8" ht="24" thickBot="1">
      <c r="A21" s="56" t="s">
        <v>216</v>
      </c>
      <c r="B21" s="57" t="s">
        <v>206</v>
      </c>
      <c r="C21" s="58" t="s">
        <v>227</v>
      </c>
      <c r="D21" s="59">
        <v>7736</v>
      </c>
      <c r="E21" s="59" t="s">
        <v>38</v>
      </c>
      <c r="F21" s="60">
        <v>7736</v>
      </c>
      <c r="G21" s="61"/>
      <c r="H21" s="140"/>
    </row>
    <row r="22" spans="1:8" ht="35.25" thickBot="1">
      <c r="A22" s="56" t="s">
        <v>228</v>
      </c>
      <c r="B22" s="57" t="s">
        <v>206</v>
      </c>
      <c r="C22" s="58" t="s">
        <v>229</v>
      </c>
      <c r="D22" s="59">
        <v>3520</v>
      </c>
      <c r="E22" s="59" t="s">
        <v>38</v>
      </c>
      <c r="F22" s="60">
        <v>3520</v>
      </c>
      <c r="G22" s="61"/>
      <c r="H22" s="140"/>
    </row>
    <row r="23" spans="1:8" ht="24" thickBot="1">
      <c r="A23" s="56" t="s">
        <v>214</v>
      </c>
      <c r="B23" s="57" t="s">
        <v>206</v>
      </c>
      <c r="C23" s="58" t="s">
        <v>230</v>
      </c>
      <c r="D23" s="59">
        <v>3520</v>
      </c>
      <c r="E23" s="59" t="s">
        <v>38</v>
      </c>
      <c r="F23" s="60">
        <v>3520</v>
      </c>
      <c r="G23" s="61"/>
      <c r="H23" s="140"/>
    </row>
    <row r="24" spans="1:8" ht="24" thickBot="1">
      <c r="A24" s="56" t="s">
        <v>216</v>
      </c>
      <c r="B24" s="57" t="s">
        <v>206</v>
      </c>
      <c r="C24" s="58" t="s">
        <v>231</v>
      </c>
      <c r="D24" s="59">
        <v>3520</v>
      </c>
      <c r="E24" s="59" t="s">
        <v>38</v>
      </c>
      <c r="F24" s="60">
        <v>3520</v>
      </c>
      <c r="G24" s="61"/>
      <c r="H24" s="140"/>
    </row>
    <row r="25" spans="1:8" ht="24" thickBot="1">
      <c r="A25" s="56" t="s">
        <v>232</v>
      </c>
      <c r="B25" s="57" t="s">
        <v>206</v>
      </c>
      <c r="C25" s="58" t="s">
        <v>233</v>
      </c>
      <c r="D25" s="59">
        <v>45245.39</v>
      </c>
      <c r="E25" s="59">
        <v>11311.34</v>
      </c>
      <c r="F25" s="60">
        <v>33934.050000000003</v>
      </c>
      <c r="G25" s="61"/>
      <c r="H25" s="140">
        <f t="shared" si="0"/>
        <v>0.249999834237256</v>
      </c>
    </row>
    <row r="26" spans="1:8" ht="15.75" thickBot="1">
      <c r="A26" s="56" t="s">
        <v>234</v>
      </c>
      <c r="B26" s="57" t="s">
        <v>206</v>
      </c>
      <c r="C26" s="58" t="s">
        <v>235</v>
      </c>
      <c r="D26" s="59">
        <v>45245.39</v>
      </c>
      <c r="E26" s="59">
        <v>11311.34</v>
      </c>
      <c r="F26" s="60">
        <v>33934.050000000003</v>
      </c>
      <c r="G26" s="61"/>
      <c r="H26" s="140">
        <f t="shared" si="0"/>
        <v>0.249999834237256</v>
      </c>
    </row>
    <row r="27" spans="1:8" ht="15.75" thickBot="1">
      <c r="A27" s="56" t="s">
        <v>185</v>
      </c>
      <c r="B27" s="57" t="s">
        <v>206</v>
      </c>
      <c r="C27" s="58" t="s">
        <v>236</v>
      </c>
      <c r="D27" s="59">
        <v>45245.39</v>
      </c>
      <c r="E27" s="59">
        <v>11311.34</v>
      </c>
      <c r="F27" s="60">
        <v>33934.050000000003</v>
      </c>
      <c r="G27" s="61"/>
      <c r="H27" s="140">
        <f t="shared" si="0"/>
        <v>0.249999834237256</v>
      </c>
    </row>
    <row r="28" spans="1:8" ht="24" thickBot="1">
      <c r="A28" s="56" t="s">
        <v>237</v>
      </c>
      <c r="B28" s="57" t="s">
        <v>206</v>
      </c>
      <c r="C28" s="58" t="s">
        <v>238</v>
      </c>
      <c r="D28" s="59">
        <v>143635.70000000001</v>
      </c>
      <c r="E28" s="59">
        <v>35908.92</v>
      </c>
      <c r="F28" s="60">
        <v>107726.78</v>
      </c>
      <c r="G28" s="61"/>
      <c r="H28" s="140">
        <f t="shared" si="0"/>
        <v>0.24999996518971254</v>
      </c>
    </row>
    <row r="29" spans="1:8" ht="15.75" thickBot="1">
      <c r="A29" s="56" t="s">
        <v>234</v>
      </c>
      <c r="B29" s="57" t="s">
        <v>206</v>
      </c>
      <c r="C29" s="58" t="s">
        <v>239</v>
      </c>
      <c r="D29" s="59">
        <v>143635.70000000001</v>
      </c>
      <c r="E29" s="59">
        <v>35908.92</v>
      </c>
      <c r="F29" s="60">
        <v>107726.78</v>
      </c>
      <c r="G29" s="61"/>
      <c r="H29" s="140">
        <f t="shared" si="0"/>
        <v>0.24999996518971254</v>
      </c>
    </row>
    <row r="30" spans="1:8" ht="15.75" thickBot="1">
      <c r="A30" s="56" t="s">
        <v>185</v>
      </c>
      <c r="B30" s="57" t="s">
        <v>206</v>
      </c>
      <c r="C30" s="58" t="s">
        <v>240</v>
      </c>
      <c r="D30" s="59">
        <v>143635.70000000001</v>
      </c>
      <c r="E30" s="59">
        <v>35908.92</v>
      </c>
      <c r="F30" s="60">
        <v>107726.78</v>
      </c>
      <c r="G30" s="61"/>
      <c r="H30" s="140">
        <f t="shared" si="0"/>
        <v>0.24999996518971254</v>
      </c>
    </row>
    <row r="31" spans="1:8" ht="24" thickBot="1">
      <c r="A31" s="56" t="s">
        <v>241</v>
      </c>
      <c r="B31" s="57" t="s">
        <v>206</v>
      </c>
      <c r="C31" s="58" t="s">
        <v>242</v>
      </c>
      <c r="D31" s="59">
        <v>30000</v>
      </c>
      <c r="E31" s="59" t="s">
        <v>38</v>
      </c>
      <c r="F31" s="60">
        <v>30000</v>
      </c>
      <c r="G31" s="61"/>
      <c r="H31" s="140"/>
    </row>
    <row r="32" spans="1:8" ht="15.75" thickBot="1">
      <c r="A32" s="56" t="s">
        <v>243</v>
      </c>
      <c r="B32" s="57" t="s">
        <v>206</v>
      </c>
      <c r="C32" s="58" t="s">
        <v>244</v>
      </c>
      <c r="D32" s="59">
        <v>30000</v>
      </c>
      <c r="E32" s="59" t="s">
        <v>38</v>
      </c>
      <c r="F32" s="60">
        <v>30000</v>
      </c>
      <c r="G32" s="61"/>
      <c r="H32" s="140"/>
    </row>
    <row r="33" spans="1:8" ht="15.75" thickBot="1">
      <c r="A33" s="56" t="s">
        <v>245</v>
      </c>
      <c r="B33" s="57" t="s">
        <v>206</v>
      </c>
      <c r="C33" s="58" t="s">
        <v>246</v>
      </c>
      <c r="D33" s="59">
        <v>30000</v>
      </c>
      <c r="E33" s="59" t="s">
        <v>38</v>
      </c>
      <c r="F33" s="60">
        <v>30000</v>
      </c>
      <c r="G33" s="61"/>
      <c r="H33" s="140"/>
    </row>
    <row r="34" spans="1:8" ht="15.75" thickBot="1">
      <c r="A34" s="56" t="s">
        <v>247</v>
      </c>
      <c r="B34" s="57" t="s">
        <v>206</v>
      </c>
      <c r="C34" s="58" t="s">
        <v>248</v>
      </c>
      <c r="D34" s="59">
        <v>13000</v>
      </c>
      <c r="E34" s="59" t="s">
        <v>38</v>
      </c>
      <c r="F34" s="60">
        <v>13000</v>
      </c>
      <c r="G34" s="61"/>
      <c r="H34" s="140"/>
    </row>
    <row r="35" spans="1:8" ht="15.75" thickBot="1">
      <c r="A35" s="56" t="s">
        <v>243</v>
      </c>
      <c r="B35" s="57" t="s">
        <v>206</v>
      </c>
      <c r="C35" s="58" t="s">
        <v>249</v>
      </c>
      <c r="D35" s="59">
        <v>13000</v>
      </c>
      <c r="E35" s="59" t="s">
        <v>38</v>
      </c>
      <c r="F35" s="60">
        <v>13000</v>
      </c>
      <c r="G35" s="61"/>
      <c r="H35" s="140"/>
    </row>
    <row r="36" spans="1:8" ht="15.75" thickBot="1">
      <c r="A36" s="56" t="s">
        <v>250</v>
      </c>
      <c r="B36" s="57" t="s">
        <v>206</v>
      </c>
      <c r="C36" s="58" t="s">
        <v>251</v>
      </c>
      <c r="D36" s="59">
        <v>13000</v>
      </c>
      <c r="E36" s="59" t="s">
        <v>38</v>
      </c>
      <c r="F36" s="60">
        <v>13000</v>
      </c>
      <c r="G36" s="61"/>
      <c r="H36" s="140"/>
    </row>
    <row r="37" spans="1:8" ht="15.75" thickBot="1">
      <c r="A37" s="56" t="s">
        <v>252</v>
      </c>
      <c r="B37" s="57" t="s">
        <v>206</v>
      </c>
      <c r="C37" s="58" t="s">
        <v>253</v>
      </c>
      <c r="D37" s="59">
        <v>6240</v>
      </c>
      <c r="E37" s="59" t="s">
        <v>38</v>
      </c>
      <c r="F37" s="60">
        <v>6240</v>
      </c>
      <c r="G37" s="61"/>
      <c r="H37" s="140"/>
    </row>
    <row r="38" spans="1:8" ht="24" thickBot="1">
      <c r="A38" s="56" t="s">
        <v>214</v>
      </c>
      <c r="B38" s="57" t="s">
        <v>206</v>
      </c>
      <c r="C38" s="58" t="s">
        <v>254</v>
      </c>
      <c r="D38" s="59">
        <v>6240</v>
      </c>
      <c r="E38" s="59" t="s">
        <v>38</v>
      </c>
      <c r="F38" s="60">
        <v>6240</v>
      </c>
      <c r="G38" s="61"/>
      <c r="H38" s="140"/>
    </row>
    <row r="39" spans="1:8" ht="24" thickBot="1">
      <c r="A39" s="56" t="s">
        <v>216</v>
      </c>
      <c r="B39" s="57" t="s">
        <v>206</v>
      </c>
      <c r="C39" s="58" t="s">
        <v>255</v>
      </c>
      <c r="D39" s="59">
        <v>6240</v>
      </c>
      <c r="E39" s="59" t="s">
        <v>38</v>
      </c>
      <c r="F39" s="60">
        <v>6240</v>
      </c>
      <c r="G39" s="61"/>
      <c r="H39" s="140"/>
    </row>
    <row r="40" spans="1:8" ht="24" thickBot="1">
      <c r="A40" s="56" t="s">
        <v>256</v>
      </c>
      <c r="B40" s="57" t="s">
        <v>206</v>
      </c>
      <c r="C40" s="58" t="s">
        <v>257</v>
      </c>
      <c r="D40" s="59">
        <v>43500</v>
      </c>
      <c r="E40" s="59" t="s">
        <v>38</v>
      </c>
      <c r="F40" s="60">
        <v>43500</v>
      </c>
      <c r="G40" s="61"/>
      <c r="H40" s="140"/>
    </row>
    <row r="41" spans="1:8" ht="24" thickBot="1">
      <c r="A41" s="56" t="s">
        <v>214</v>
      </c>
      <c r="B41" s="57" t="s">
        <v>206</v>
      </c>
      <c r="C41" s="58" t="s">
        <v>258</v>
      </c>
      <c r="D41" s="59">
        <v>43500</v>
      </c>
      <c r="E41" s="59" t="s">
        <v>38</v>
      </c>
      <c r="F41" s="60">
        <v>43500</v>
      </c>
      <c r="G41" s="61"/>
      <c r="H41" s="140"/>
    </row>
    <row r="42" spans="1:8" ht="24" thickBot="1">
      <c r="A42" s="56" t="s">
        <v>216</v>
      </c>
      <c r="B42" s="57" t="s">
        <v>206</v>
      </c>
      <c r="C42" s="58" t="s">
        <v>259</v>
      </c>
      <c r="D42" s="59">
        <v>43500</v>
      </c>
      <c r="E42" s="59" t="s">
        <v>38</v>
      </c>
      <c r="F42" s="60">
        <v>43500</v>
      </c>
      <c r="G42" s="61"/>
      <c r="H42" s="140"/>
    </row>
    <row r="43" spans="1:8" ht="46.5" thickBot="1">
      <c r="A43" s="56" t="s">
        <v>260</v>
      </c>
      <c r="B43" s="57" t="s">
        <v>206</v>
      </c>
      <c r="C43" s="58" t="s">
        <v>261</v>
      </c>
      <c r="D43" s="59">
        <v>44100</v>
      </c>
      <c r="E43" s="59" t="s">
        <v>38</v>
      </c>
      <c r="F43" s="60">
        <v>44100</v>
      </c>
      <c r="G43" s="61"/>
      <c r="H43" s="140"/>
    </row>
    <row r="44" spans="1:8" ht="24" thickBot="1">
      <c r="A44" s="56" t="s">
        <v>214</v>
      </c>
      <c r="B44" s="57" t="s">
        <v>206</v>
      </c>
      <c r="C44" s="58" t="s">
        <v>262</v>
      </c>
      <c r="D44" s="59">
        <v>44100</v>
      </c>
      <c r="E44" s="59" t="s">
        <v>38</v>
      </c>
      <c r="F44" s="60">
        <v>44100</v>
      </c>
      <c r="G44" s="61"/>
      <c r="H44" s="140"/>
    </row>
    <row r="45" spans="1:8" ht="24" thickBot="1">
      <c r="A45" s="56" t="s">
        <v>216</v>
      </c>
      <c r="B45" s="57" t="s">
        <v>206</v>
      </c>
      <c r="C45" s="58" t="s">
        <v>263</v>
      </c>
      <c r="D45" s="59">
        <v>44100</v>
      </c>
      <c r="E45" s="59" t="s">
        <v>38</v>
      </c>
      <c r="F45" s="60">
        <v>44100</v>
      </c>
      <c r="G45" s="61"/>
      <c r="H45" s="140"/>
    </row>
    <row r="46" spans="1:8" ht="24" thickBot="1">
      <c r="A46" s="56" t="s">
        <v>264</v>
      </c>
      <c r="B46" s="57" t="s">
        <v>206</v>
      </c>
      <c r="C46" s="58" t="s">
        <v>265</v>
      </c>
      <c r="D46" s="59">
        <v>73444.600000000006</v>
      </c>
      <c r="E46" s="59">
        <v>3250.59</v>
      </c>
      <c r="F46" s="60">
        <v>70194.009999999995</v>
      </c>
      <c r="G46" s="61"/>
      <c r="H46" s="140">
        <f t="shared" si="0"/>
        <v>4.4259074186529711E-2</v>
      </c>
    </row>
    <row r="47" spans="1:8" ht="24" thickBot="1">
      <c r="A47" s="56" t="s">
        <v>214</v>
      </c>
      <c r="B47" s="57" t="s">
        <v>206</v>
      </c>
      <c r="C47" s="58" t="s">
        <v>266</v>
      </c>
      <c r="D47" s="59">
        <v>73444.600000000006</v>
      </c>
      <c r="E47" s="59">
        <v>3250.59</v>
      </c>
      <c r="F47" s="60">
        <v>70194.009999999995</v>
      </c>
      <c r="G47" s="61"/>
      <c r="H47" s="140">
        <f t="shared" si="0"/>
        <v>4.4259074186529711E-2</v>
      </c>
    </row>
    <row r="48" spans="1:8" ht="24" thickBot="1">
      <c r="A48" s="56" t="s">
        <v>216</v>
      </c>
      <c r="B48" s="57" t="s">
        <v>206</v>
      </c>
      <c r="C48" s="58" t="s">
        <v>267</v>
      </c>
      <c r="D48" s="59">
        <v>73444.600000000006</v>
      </c>
      <c r="E48" s="59">
        <v>3250.59</v>
      </c>
      <c r="F48" s="60">
        <v>70194.009999999995</v>
      </c>
      <c r="G48" s="61"/>
      <c r="H48" s="140">
        <f t="shared" si="0"/>
        <v>4.4259074186529711E-2</v>
      </c>
    </row>
    <row r="49" spans="1:8" ht="15.75" thickBot="1">
      <c r="A49" s="56" t="s">
        <v>218</v>
      </c>
      <c r="B49" s="57" t="s">
        <v>206</v>
      </c>
      <c r="C49" s="58" t="s">
        <v>268</v>
      </c>
      <c r="D49" s="59" t="s">
        <v>38</v>
      </c>
      <c r="E49" s="59">
        <v>3250.59</v>
      </c>
      <c r="F49" s="60" t="s">
        <v>38</v>
      </c>
      <c r="G49" s="61"/>
      <c r="H49" s="140"/>
    </row>
    <row r="50" spans="1:8" ht="24" thickBot="1">
      <c r="A50" s="56" t="s">
        <v>269</v>
      </c>
      <c r="B50" s="57" t="s">
        <v>206</v>
      </c>
      <c r="C50" s="58" t="s">
        <v>270</v>
      </c>
      <c r="D50" s="59">
        <v>38970</v>
      </c>
      <c r="E50" s="59">
        <v>9742.5</v>
      </c>
      <c r="F50" s="60">
        <v>29227.5</v>
      </c>
      <c r="G50" s="61"/>
      <c r="H50" s="140">
        <f t="shared" si="0"/>
        <v>0.25</v>
      </c>
    </row>
    <row r="51" spans="1:8" ht="15.75" thickBot="1">
      <c r="A51" s="56" t="s">
        <v>234</v>
      </c>
      <c r="B51" s="57" t="s">
        <v>206</v>
      </c>
      <c r="C51" s="58" t="s">
        <v>271</v>
      </c>
      <c r="D51" s="59">
        <v>38970</v>
      </c>
      <c r="E51" s="59">
        <v>9742.5</v>
      </c>
      <c r="F51" s="60">
        <v>29227.5</v>
      </c>
      <c r="G51" s="61"/>
      <c r="H51" s="140">
        <f t="shared" si="0"/>
        <v>0.25</v>
      </c>
    </row>
    <row r="52" spans="1:8" ht="15.75" thickBot="1">
      <c r="A52" s="56" t="s">
        <v>185</v>
      </c>
      <c r="B52" s="57" t="s">
        <v>206</v>
      </c>
      <c r="C52" s="58" t="s">
        <v>272</v>
      </c>
      <c r="D52" s="59">
        <v>38970</v>
      </c>
      <c r="E52" s="59">
        <v>9742.5</v>
      </c>
      <c r="F52" s="60">
        <v>29227.5</v>
      </c>
      <c r="G52" s="61"/>
      <c r="H52" s="140">
        <f t="shared" si="0"/>
        <v>0.25</v>
      </c>
    </row>
    <row r="53" spans="1:8" ht="24" thickBot="1">
      <c r="A53" s="56" t="s">
        <v>273</v>
      </c>
      <c r="B53" s="57" t="s">
        <v>206</v>
      </c>
      <c r="C53" s="58" t="s">
        <v>274</v>
      </c>
      <c r="D53" s="59">
        <v>149100</v>
      </c>
      <c r="E53" s="59" t="s">
        <v>38</v>
      </c>
      <c r="F53" s="60">
        <v>149100</v>
      </c>
      <c r="G53" s="61"/>
      <c r="H53" s="140"/>
    </row>
    <row r="54" spans="1:8" ht="57.75" thickBot="1">
      <c r="A54" s="56" t="s">
        <v>208</v>
      </c>
      <c r="B54" s="57" t="s">
        <v>206</v>
      </c>
      <c r="C54" s="58" t="s">
        <v>275</v>
      </c>
      <c r="D54" s="59">
        <v>132413</v>
      </c>
      <c r="E54" s="59" t="s">
        <v>38</v>
      </c>
      <c r="F54" s="60">
        <v>132413</v>
      </c>
      <c r="G54" s="61"/>
      <c r="H54" s="140"/>
    </row>
    <row r="55" spans="1:8" ht="24" thickBot="1">
      <c r="A55" s="56" t="s">
        <v>210</v>
      </c>
      <c r="B55" s="57" t="s">
        <v>206</v>
      </c>
      <c r="C55" s="58" t="s">
        <v>276</v>
      </c>
      <c r="D55" s="59">
        <v>132413</v>
      </c>
      <c r="E55" s="59" t="s">
        <v>38</v>
      </c>
      <c r="F55" s="60">
        <v>132413</v>
      </c>
      <c r="G55" s="61"/>
      <c r="H55" s="140"/>
    </row>
    <row r="56" spans="1:8" ht="24" thickBot="1">
      <c r="A56" s="56" t="s">
        <v>214</v>
      </c>
      <c r="B56" s="57" t="s">
        <v>206</v>
      </c>
      <c r="C56" s="58" t="s">
        <v>277</v>
      </c>
      <c r="D56" s="59">
        <v>16687</v>
      </c>
      <c r="E56" s="59" t="s">
        <v>38</v>
      </c>
      <c r="F56" s="60">
        <v>16687</v>
      </c>
      <c r="G56" s="61"/>
      <c r="H56" s="140"/>
    </row>
    <row r="57" spans="1:8" ht="24" thickBot="1">
      <c r="A57" s="56" t="s">
        <v>216</v>
      </c>
      <c r="B57" s="57" t="s">
        <v>206</v>
      </c>
      <c r="C57" s="58" t="s">
        <v>278</v>
      </c>
      <c r="D57" s="59">
        <v>16687</v>
      </c>
      <c r="E57" s="59" t="s">
        <v>38</v>
      </c>
      <c r="F57" s="60">
        <v>16687</v>
      </c>
      <c r="G57" s="61"/>
      <c r="H57" s="140"/>
    </row>
    <row r="58" spans="1:8" ht="24" thickBot="1">
      <c r="A58" s="56" t="s">
        <v>279</v>
      </c>
      <c r="B58" s="57" t="s">
        <v>206</v>
      </c>
      <c r="C58" s="58" t="s">
        <v>280</v>
      </c>
      <c r="D58" s="59">
        <v>58300</v>
      </c>
      <c r="E58" s="59" t="s">
        <v>38</v>
      </c>
      <c r="F58" s="60">
        <v>58300</v>
      </c>
      <c r="G58" s="61"/>
      <c r="H58" s="140"/>
    </row>
    <row r="59" spans="1:8" ht="24" thickBot="1">
      <c r="A59" s="56" t="s">
        <v>214</v>
      </c>
      <c r="B59" s="57" t="s">
        <v>206</v>
      </c>
      <c r="C59" s="58" t="s">
        <v>281</v>
      </c>
      <c r="D59" s="59">
        <v>58300</v>
      </c>
      <c r="E59" s="59" t="s">
        <v>38</v>
      </c>
      <c r="F59" s="60">
        <v>58300</v>
      </c>
      <c r="G59" s="61"/>
      <c r="H59" s="140"/>
    </row>
    <row r="60" spans="1:8" ht="24" thickBot="1">
      <c r="A60" s="56" t="s">
        <v>216</v>
      </c>
      <c r="B60" s="57" t="s">
        <v>206</v>
      </c>
      <c r="C60" s="58" t="s">
        <v>282</v>
      </c>
      <c r="D60" s="59">
        <v>58300</v>
      </c>
      <c r="E60" s="59" t="s">
        <v>38</v>
      </c>
      <c r="F60" s="60">
        <v>58300</v>
      </c>
      <c r="G60" s="61"/>
      <c r="H60" s="140"/>
    </row>
    <row r="61" spans="1:8" ht="35.25" thickBot="1">
      <c r="A61" s="56" t="s">
        <v>283</v>
      </c>
      <c r="B61" s="57" t="s">
        <v>206</v>
      </c>
      <c r="C61" s="58" t="s">
        <v>284</v>
      </c>
      <c r="D61" s="59">
        <v>39000</v>
      </c>
      <c r="E61" s="59" t="s">
        <v>38</v>
      </c>
      <c r="F61" s="60">
        <v>39000</v>
      </c>
      <c r="G61" s="61"/>
      <c r="H61" s="140"/>
    </row>
    <row r="62" spans="1:8" ht="24" thickBot="1">
      <c r="A62" s="56" t="s">
        <v>214</v>
      </c>
      <c r="B62" s="57" t="s">
        <v>206</v>
      </c>
      <c r="C62" s="58" t="s">
        <v>285</v>
      </c>
      <c r="D62" s="59">
        <v>39000</v>
      </c>
      <c r="E62" s="59" t="s">
        <v>38</v>
      </c>
      <c r="F62" s="60">
        <v>39000</v>
      </c>
      <c r="G62" s="61"/>
      <c r="H62" s="140"/>
    </row>
    <row r="63" spans="1:8" ht="24" thickBot="1">
      <c r="A63" s="56" t="s">
        <v>216</v>
      </c>
      <c r="B63" s="57" t="s">
        <v>206</v>
      </c>
      <c r="C63" s="58" t="s">
        <v>286</v>
      </c>
      <c r="D63" s="59">
        <v>39000</v>
      </c>
      <c r="E63" s="59" t="s">
        <v>38</v>
      </c>
      <c r="F63" s="60">
        <v>39000</v>
      </c>
      <c r="G63" s="61"/>
      <c r="H63" s="140"/>
    </row>
    <row r="64" spans="1:8" ht="35.25" thickBot="1">
      <c r="A64" s="56" t="s">
        <v>287</v>
      </c>
      <c r="B64" s="57" t="s">
        <v>206</v>
      </c>
      <c r="C64" s="58" t="s">
        <v>288</v>
      </c>
      <c r="D64" s="59">
        <v>785000</v>
      </c>
      <c r="E64" s="59" t="s">
        <v>38</v>
      </c>
      <c r="F64" s="60">
        <v>785000</v>
      </c>
      <c r="G64" s="61"/>
      <c r="H64" s="140"/>
    </row>
    <row r="65" spans="1:8" ht="24" thickBot="1">
      <c r="A65" s="56" t="s">
        <v>214</v>
      </c>
      <c r="B65" s="57" t="s">
        <v>206</v>
      </c>
      <c r="C65" s="58" t="s">
        <v>289</v>
      </c>
      <c r="D65" s="59">
        <v>715000</v>
      </c>
      <c r="E65" s="59" t="s">
        <v>38</v>
      </c>
      <c r="F65" s="60">
        <v>715000</v>
      </c>
      <c r="G65" s="61"/>
      <c r="H65" s="140"/>
    </row>
    <row r="66" spans="1:8" ht="24" thickBot="1">
      <c r="A66" s="56" t="s">
        <v>216</v>
      </c>
      <c r="B66" s="57" t="s">
        <v>206</v>
      </c>
      <c r="C66" s="58" t="s">
        <v>290</v>
      </c>
      <c r="D66" s="59">
        <v>715000</v>
      </c>
      <c r="E66" s="59" t="s">
        <v>38</v>
      </c>
      <c r="F66" s="60">
        <v>715000</v>
      </c>
      <c r="G66" s="61"/>
      <c r="H66" s="140"/>
    </row>
    <row r="67" spans="1:8" ht="15.75" thickBot="1">
      <c r="A67" s="56" t="s">
        <v>291</v>
      </c>
      <c r="B67" s="57" t="s">
        <v>206</v>
      </c>
      <c r="C67" s="58" t="s">
        <v>292</v>
      </c>
      <c r="D67" s="59">
        <v>70000</v>
      </c>
      <c r="E67" s="59" t="s">
        <v>38</v>
      </c>
      <c r="F67" s="60">
        <v>70000</v>
      </c>
      <c r="G67" s="61"/>
      <c r="H67" s="140"/>
    </row>
    <row r="68" spans="1:8" ht="15.75" thickBot="1">
      <c r="A68" s="56" t="s">
        <v>293</v>
      </c>
      <c r="B68" s="57" t="s">
        <v>206</v>
      </c>
      <c r="C68" s="58" t="s">
        <v>294</v>
      </c>
      <c r="D68" s="59">
        <v>70000</v>
      </c>
      <c r="E68" s="59" t="s">
        <v>38</v>
      </c>
      <c r="F68" s="60">
        <v>70000</v>
      </c>
      <c r="G68" s="61"/>
      <c r="H68" s="140"/>
    </row>
    <row r="69" spans="1:8" ht="69" thickBot="1">
      <c r="A69" s="56" t="s">
        <v>295</v>
      </c>
      <c r="B69" s="57" t="s">
        <v>206</v>
      </c>
      <c r="C69" s="58" t="s">
        <v>296</v>
      </c>
      <c r="D69" s="59">
        <v>2941177</v>
      </c>
      <c r="E69" s="59" t="s">
        <v>38</v>
      </c>
      <c r="F69" s="60">
        <v>2941177</v>
      </c>
      <c r="G69" s="61"/>
      <c r="H69" s="140"/>
    </row>
    <row r="70" spans="1:8" ht="24" thickBot="1">
      <c r="A70" s="56" t="s">
        <v>214</v>
      </c>
      <c r="B70" s="57" t="s">
        <v>206</v>
      </c>
      <c r="C70" s="58" t="s">
        <v>297</v>
      </c>
      <c r="D70" s="59">
        <v>2941177</v>
      </c>
      <c r="E70" s="59" t="s">
        <v>38</v>
      </c>
      <c r="F70" s="60">
        <v>2941177</v>
      </c>
      <c r="G70" s="61"/>
      <c r="H70" s="140"/>
    </row>
    <row r="71" spans="1:8" ht="24" thickBot="1">
      <c r="A71" s="56" t="s">
        <v>216</v>
      </c>
      <c r="B71" s="57" t="s">
        <v>206</v>
      </c>
      <c r="C71" s="58" t="s">
        <v>298</v>
      </c>
      <c r="D71" s="59">
        <v>2941177</v>
      </c>
      <c r="E71" s="59" t="s">
        <v>38</v>
      </c>
      <c r="F71" s="60">
        <v>2941177</v>
      </c>
      <c r="G71" s="61"/>
      <c r="H71" s="140"/>
    </row>
    <row r="72" spans="1:8" ht="15.75" thickBot="1">
      <c r="A72" s="56" t="s">
        <v>299</v>
      </c>
      <c r="B72" s="57" t="s">
        <v>206</v>
      </c>
      <c r="C72" s="58" t="s">
        <v>300</v>
      </c>
      <c r="D72" s="59">
        <v>37800</v>
      </c>
      <c r="E72" s="59" t="s">
        <v>38</v>
      </c>
      <c r="F72" s="60">
        <v>37800</v>
      </c>
      <c r="G72" s="61"/>
      <c r="H72" s="140"/>
    </row>
    <row r="73" spans="1:8" ht="24" thickBot="1">
      <c r="A73" s="56" t="s">
        <v>214</v>
      </c>
      <c r="B73" s="57" t="s">
        <v>206</v>
      </c>
      <c r="C73" s="58" t="s">
        <v>301</v>
      </c>
      <c r="D73" s="59">
        <v>37800</v>
      </c>
      <c r="E73" s="59" t="s">
        <v>38</v>
      </c>
      <c r="F73" s="60">
        <v>37800</v>
      </c>
      <c r="G73" s="61"/>
      <c r="H73" s="140"/>
    </row>
    <row r="74" spans="1:8" ht="24" thickBot="1">
      <c r="A74" s="56" t="s">
        <v>216</v>
      </c>
      <c r="B74" s="57" t="s">
        <v>206</v>
      </c>
      <c r="C74" s="58" t="s">
        <v>302</v>
      </c>
      <c r="D74" s="59">
        <v>37800</v>
      </c>
      <c r="E74" s="59" t="s">
        <v>38</v>
      </c>
      <c r="F74" s="60">
        <v>37800</v>
      </c>
      <c r="G74" s="61"/>
      <c r="H74" s="140"/>
    </row>
    <row r="75" spans="1:8" ht="24" thickBot="1">
      <c r="A75" s="56" t="s">
        <v>303</v>
      </c>
      <c r="B75" s="57" t="s">
        <v>206</v>
      </c>
      <c r="C75" s="58" t="s">
        <v>304</v>
      </c>
      <c r="D75" s="59">
        <v>2000</v>
      </c>
      <c r="E75" s="59" t="s">
        <v>38</v>
      </c>
      <c r="F75" s="60">
        <v>2000</v>
      </c>
      <c r="G75" s="61"/>
      <c r="H75" s="140"/>
    </row>
    <row r="76" spans="1:8" ht="24" thickBot="1">
      <c r="A76" s="56" t="s">
        <v>214</v>
      </c>
      <c r="B76" s="57" t="s">
        <v>206</v>
      </c>
      <c r="C76" s="58" t="s">
        <v>305</v>
      </c>
      <c r="D76" s="59">
        <v>2000</v>
      </c>
      <c r="E76" s="59" t="s">
        <v>38</v>
      </c>
      <c r="F76" s="60">
        <v>2000</v>
      </c>
      <c r="G76" s="61"/>
      <c r="H76" s="140"/>
    </row>
    <row r="77" spans="1:8" ht="24" thickBot="1">
      <c r="A77" s="56" t="s">
        <v>216</v>
      </c>
      <c r="B77" s="57" t="s">
        <v>206</v>
      </c>
      <c r="C77" s="58" t="s">
        <v>306</v>
      </c>
      <c r="D77" s="59">
        <v>2000</v>
      </c>
      <c r="E77" s="59" t="s">
        <v>38</v>
      </c>
      <c r="F77" s="60">
        <v>2000</v>
      </c>
      <c r="G77" s="61"/>
      <c r="H77" s="140"/>
    </row>
    <row r="78" spans="1:8" ht="24" thickBot="1">
      <c r="A78" s="56" t="s">
        <v>307</v>
      </c>
      <c r="B78" s="57" t="s">
        <v>206</v>
      </c>
      <c r="C78" s="58" t="s">
        <v>308</v>
      </c>
      <c r="D78" s="59">
        <v>7000</v>
      </c>
      <c r="E78" s="59" t="s">
        <v>38</v>
      </c>
      <c r="F78" s="60">
        <v>7000</v>
      </c>
      <c r="G78" s="61"/>
      <c r="H78" s="140"/>
    </row>
    <row r="79" spans="1:8" ht="24" thickBot="1">
      <c r="A79" s="56" t="s">
        <v>214</v>
      </c>
      <c r="B79" s="57" t="s">
        <v>206</v>
      </c>
      <c r="C79" s="58" t="s">
        <v>309</v>
      </c>
      <c r="D79" s="59">
        <v>7000</v>
      </c>
      <c r="E79" s="59" t="s">
        <v>38</v>
      </c>
      <c r="F79" s="60">
        <v>7000</v>
      </c>
      <c r="G79" s="61"/>
      <c r="H79" s="140"/>
    </row>
    <row r="80" spans="1:8" ht="24" thickBot="1">
      <c r="A80" s="56" t="s">
        <v>216</v>
      </c>
      <c r="B80" s="57" t="s">
        <v>206</v>
      </c>
      <c r="C80" s="58" t="s">
        <v>310</v>
      </c>
      <c r="D80" s="59">
        <v>7000</v>
      </c>
      <c r="E80" s="59" t="s">
        <v>38</v>
      </c>
      <c r="F80" s="60">
        <v>7000</v>
      </c>
      <c r="G80" s="61"/>
      <c r="H80" s="140"/>
    </row>
    <row r="81" spans="1:8" ht="15.75" thickBot="1">
      <c r="A81" s="56" t="s">
        <v>311</v>
      </c>
      <c r="B81" s="57" t="s">
        <v>206</v>
      </c>
      <c r="C81" s="58" t="s">
        <v>312</v>
      </c>
      <c r="D81" s="59">
        <v>1676797</v>
      </c>
      <c r="E81" s="59" t="s">
        <v>38</v>
      </c>
      <c r="F81" s="60">
        <v>1676797</v>
      </c>
      <c r="G81" s="61"/>
      <c r="H81" s="140"/>
    </row>
    <row r="82" spans="1:8" ht="24" thickBot="1">
      <c r="A82" s="56" t="s">
        <v>214</v>
      </c>
      <c r="B82" s="57" t="s">
        <v>206</v>
      </c>
      <c r="C82" s="58" t="s">
        <v>313</v>
      </c>
      <c r="D82" s="59">
        <v>1676797</v>
      </c>
      <c r="E82" s="59" t="s">
        <v>38</v>
      </c>
      <c r="F82" s="60">
        <v>1676797</v>
      </c>
      <c r="G82" s="61"/>
      <c r="H82" s="140"/>
    </row>
    <row r="83" spans="1:8" ht="24" thickBot="1">
      <c r="A83" s="56" t="s">
        <v>216</v>
      </c>
      <c r="B83" s="57" t="s">
        <v>206</v>
      </c>
      <c r="C83" s="58" t="s">
        <v>314</v>
      </c>
      <c r="D83" s="59">
        <v>1676797</v>
      </c>
      <c r="E83" s="59" t="s">
        <v>38</v>
      </c>
      <c r="F83" s="60">
        <v>1676797</v>
      </c>
      <c r="G83" s="61"/>
      <c r="H83" s="140"/>
    </row>
    <row r="84" spans="1:8" ht="15.75" thickBot="1">
      <c r="A84" s="56" t="s">
        <v>315</v>
      </c>
      <c r="B84" s="57" t="s">
        <v>206</v>
      </c>
      <c r="C84" s="58" t="s">
        <v>316</v>
      </c>
      <c r="D84" s="59">
        <v>650000</v>
      </c>
      <c r="E84" s="59" t="s">
        <v>38</v>
      </c>
      <c r="F84" s="60">
        <v>650000</v>
      </c>
      <c r="G84" s="61"/>
      <c r="H84" s="140"/>
    </row>
    <row r="85" spans="1:8" ht="24" thickBot="1">
      <c r="A85" s="56" t="s">
        <v>214</v>
      </c>
      <c r="B85" s="57" t="s">
        <v>206</v>
      </c>
      <c r="C85" s="58" t="s">
        <v>317</v>
      </c>
      <c r="D85" s="59">
        <v>650000</v>
      </c>
      <c r="E85" s="59" t="s">
        <v>38</v>
      </c>
      <c r="F85" s="60">
        <v>650000</v>
      </c>
      <c r="G85" s="61"/>
      <c r="H85" s="140"/>
    </row>
    <row r="86" spans="1:8" ht="24" thickBot="1">
      <c r="A86" s="56" t="s">
        <v>216</v>
      </c>
      <c r="B86" s="57" t="s">
        <v>206</v>
      </c>
      <c r="C86" s="58" t="s">
        <v>318</v>
      </c>
      <c r="D86" s="59">
        <v>650000</v>
      </c>
      <c r="E86" s="59" t="s">
        <v>38</v>
      </c>
      <c r="F86" s="60">
        <v>650000</v>
      </c>
      <c r="G86" s="61"/>
      <c r="H86" s="140"/>
    </row>
    <row r="87" spans="1:8" ht="35.25" thickBot="1">
      <c r="A87" s="56" t="s">
        <v>319</v>
      </c>
      <c r="B87" s="57" t="s">
        <v>206</v>
      </c>
      <c r="C87" s="58" t="s">
        <v>320</v>
      </c>
      <c r="D87" s="59">
        <v>137000</v>
      </c>
      <c r="E87" s="59" t="s">
        <v>38</v>
      </c>
      <c r="F87" s="60">
        <v>137000</v>
      </c>
      <c r="G87" s="61"/>
      <c r="H87" s="140"/>
    </row>
    <row r="88" spans="1:8" ht="24" thickBot="1">
      <c r="A88" s="56" t="s">
        <v>214</v>
      </c>
      <c r="B88" s="57" t="s">
        <v>206</v>
      </c>
      <c r="C88" s="58" t="s">
        <v>321</v>
      </c>
      <c r="D88" s="59">
        <v>137000</v>
      </c>
      <c r="E88" s="59" t="s">
        <v>38</v>
      </c>
      <c r="F88" s="60">
        <v>137000</v>
      </c>
      <c r="G88" s="61"/>
      <c r="H88" s="140"/>
    </row>
    <row r="89" spans="1:8" ht="24" thickBot="1">
      <c r="A89" s="56" t="s">
        <v>216</v>
      </c>
      <c r="B89" s="57" t="s">
        <v>206</v>
      </c>
      <c r="C89" s="58" t="s">
        <v>322</v>
      </c>
      <c r="D89" s="59">
        <v>137000</v>
      </c>
      <c r="E89" s="59" t="s">
        <v>38</v>
      </c>
      <c r="F89" s="60">
        <v>137000</v>
      </c>
      <c r="G89" s="61"/>
      <c r="H89" s="140"/>
    </row>
    <row r="90" spans="1:8" ht="24" thickBot="1">
      <c r="A90" s="56" t="s">
        <v>323</v>
      </c>
      <c r="B90" s="57" t="s">
        <v>206</v>
      </c>
      <c r="C90" s="58" t="s">
        <v>324</v>
      </c>
      <c r="D90" s="59">
        <v>236213.19</v>
      </c>
      <c r="E90" s="59" t="s">
        <v>38</v>
      </c>
      <c r="F90" s="60">
        <v>236213.19</v>
      </c>
      <c r="G90" s="61"/>
      <c r="H90" s="140"/>
    </row>
    <row r="91" spans="1:8" ht="24" thickBot="1">
      <c r="A91" s="56" t="s">
        <v>214</v>
      </c>
      <c r="B91" s="57" t="s">
        <v>206</v>
      </c>
      <c r="C91" s="58" t="s">
        <v>325</v>
      </c>
      <c r="D91" s="59">
        <v>236213.19</v>
      </c>
      <c r="E91" s="59" t="s">
        <v>38</v>
      </c>
      <c r="F91" s="60">
        <v>236213.19</v>
      </c>
      <c r="G91" s="61"/>
      <c r="H91" s="140"/>
    </row>
    <row r="92" spans="1:8" ht="24" thickBot="1">
      <c r="A92" s="56" t="s">
        <v>216</v>
      </c>
      <c r="B92" s="57" t="s">
        <v>206</v>
      </c>
      <c r="C92" s="58" t="s">
        <v>326</v>
      </c>
      <c r="D92" s="59">
        <v>236213.19</v>
      </c>
      <c r="E92" s="59" t="s">
        <v>38</v>
      </c>
      <c r="F92" s="60">
        <v>236213.19</v>
      </c>
      <c r="G92" s="61"/>
      <c r="H92" s="140"/>
    </row>
    <row r="93" spans="1:8" ht="35.25" thickBot="1">
      <c r="A93" s="56" t="s">
        <v>327</v>
      </c>
      <c r="B93" s="57" t="s">
        <v>206</v>
      </c>
      <c r="C93" s="58" t="s">
        <v>328</v>
      </c>
      <c r="D93" s="59">
        <v>6000</v>
      </c>
      <c r="E93" s="59" t="s">
        <v>38</v>
      </c>
      <c r="F93" s="60">
        <v>6000</v>
      </c>
      <c r="G93" s="61"/>
      <c r="H93" s="140"/>
    </row>
    <row r="94" spans="1:8" ht="24" thickBot="1">
      <c r="A94" s="56" t="s">
        <v>214</v>
      </c>
      <c r="B94" s="57" t="s">
        <v>206</v>
      </c>
      <c r="C94" s="58" t="s">
        <v>329</v>
      </c>
      <c r="D94" s="59">
        <v>6000</v>
      </c>
      <c r="E94" s="59" t="s">
        <v>38</v>
      </c>
      <c r="F94" s="60">
        <v>6000</v>
      </c>
      <c r="G94" s="61"/>
      <c r="H94" s="140"/>
    </row>
    <row r="95" spans="1:8" ht="24" thickBot="1">
      <c r="A95" s="56" t="s">
        <v>216</v>
      </c>
      <c r="B95" s="57" t="s">
        <v>206</v>
      </c>
      <c r="C95" s="58" t="s">
        <v>330</v>
      </c>
      <c r="D95" s="59">
        <v>6000</v>
      </c>
      <c r="E95" s="59" t="s">
        <v>38</v>
      </c>
      <c r="F95" s="60">
        <v>6000</v>
      </c>
      <c r="G95" s="61"/>
      <c r="H95" s="140"/>
    </row>
    <row r="96" spans="1:8" ht="46.5" thickBot="1">
      <c r="A96" s="56" t="s">
        <v>331</v>
      </c>
      <c r="B96" s="57" t="s">
        <v>206</v>
      </c>
      <c r="C96" s="58" t="s">
        <v>332</v>
      </c>
      <c r="D96" s="59">
        <v>7000</v>
      </c>
      <c r="E96" s="59" t="s">
        <v>38</v>
      </c>
      <c r="F96" s="60">
        <v>7000</v>
      </c>
      <c r="G96" s="61"/>
      <c r="H96" s="140"/>
    </row>
    <row r="97" spans="1:8" ht="24" thickBot="1">
      <c r="A97" s="56" t="s">
        <v>333</v>
      </c>
      <c r="B97" s="57" t="s">
        <v>206</v>
      </c>
      <c r="C97" s="58" t="s">
        <v>334</v>
      </c>
      <c r="D97" s="59">
        <v>7000</v>
      </c>
      <c r="E97" s="59" t="s">
        <v>38</v>
      </c>
      <c r="F97" s="60">
        <v>7000</v>
      </c>
      <c r="G97" s="61"/>
      <c r="H97" s="140"/>
    </row>
    <row r="98" spans="1:8" ht="46.5" thickBot="1">
      <c r="A98" s="56" t="s">
        <v>335</v>
      </c>
      <c r="B98" s="57" t="s">
        <v>206</v>
      </c>
      <c r="C98" s="58" t="s">
        <v>336</v>
      </c>
      <c r="D98" s="59">
        <v>7000</v>
      </c>
      <c r="E98" s="59" t="s">
        <v>38</v>
      </c>
      <c r="F98" s="60">
        <v>7000</v>
      </c>
      <c r="G98" s="61"/>
      <c r="H98" s="140"/>
    </row>
    <row r="99" spans="1:8" ht="24" thickBot="1">
      <c r="A99" s="56" t="s">
        <v>337</v>
      </c>
      <c r="B99" s="57" t="s">
        <v>206</v>
      </c>
      <c r="C99" s="58" t="s">
        <v>338</v>
      </c>
      <c r="D99" s="59">
        <v>300245</v>
      </c>
      <c r="E99" s="59" t="s">
        <v>38</v>
      </c>
      <c r="F99" s="60">
        <v>300245</v>
      </c>
      <c r="G99" s="61"/>
      <c r="H99" s="140"/>
    </row>
    <row r="100" spans="1:8" ht="24" thickBot="1">
      <c r="A100" s="56" t="s">
        <v>214</v>
      </c>
      <c r="B100" s="57" t="s">
        <v>206</v>
      </c>
      <c r="C100" s="58" t="s">
        <v>339</v>
      </c>
      <c r="D100" s="59">
        <v>300245</v>
      </c>
      <c r="E100" s="59" t="s">
        <v>38</v>
      </c>
      <c r="F100" s="60">
        <v>300245</v>
      </c>
      <c r="G100" s="61"/>
      <c r="H100" s="140"/>
    </row>
    <row r="101" spans="1:8" ht="24" thickBot="1">
      <c r="A101" s="56" t="s">
        <v>216</v>
      </c>
      <c r="B101" s="57" t="s">
        <v>206</v>
      </c>
      <c r="C101" s="58" t="s">
        <v>340</v>
      </c>
      <c r="D101" s="59">
        <v>300245</v>
      </c>
      <c r="E101" s="59" t="s">
        <v>38</v>
      </c>
      <c r="F101" s="60">
        <v>300245</v>
      </c>
      <c r="G101" s="61"/>
      <c r="H101" s="140"/>
    </row>
    <row r="102" spans="1:8" ht="35.25" thickBot="1">
      <c r="A102" s="56" t="s">
        <v>341</v>
      </c>
      <c r="B102" s="57" t="s">
        <v>206</v>
      </c>
      <c r="C102" s="58" t="s">
        <v>342</v>
      </c>
      <c r="D102" s="59">
        <v>245271.84</v>
      </c>
      <c r="E102" s="59" t="s">
        <v>38</v>
      </c>
      <c r="F102" s="60">
        <v>245271.84</v>
      </c>
      <c r="G102" s="61"/>
      <c r="H102" s="140"/>
    </row>
    <row r="103" spans="1:8" ht="24" thickBot="1">
      <c r="A103" s="56" t="s">
        <v>214</v>
      </c>
      <c r="B103" s="57" t="s">
        <v>206</v>
      </c>
      <c r="C103" s="58" t="s">
        <v>343</v>
      </c>
      <c r="D103" s="59">
        <v>245271.84</v>
      </c>
      <c r="E103" s="59" t="s">
        <v>38</v>
      </c>
      <c r="F103" s="60">
        <v>245271.84</v>
      </c>
      <c r="G103" s="61"/>
      <c r="H103" s="140"/>
    </row>
    <row r="104" spans="1:8" ht="24" thickBot="1">
      <c r="A104" s="56" t="s">
        <v>216</v>
      </c>
      <c r="B104" s="57" t="s">
        <v>206</v>
      </c>
      <c r="C104" s="58" t="s">
        <v>344</v>
      </c>
      <c r="D104" s="59">
        <v>245271.84</v>
      </c>
      <c r="E104" s="59" t="s">
        <v>38</v>
      </c>
      <c r="F104" s="60">
        <v>245271.84</v>
      </c>
      <c r="G104" s="61"/>
      <c r="H104" s="140"/>
    </row>
    <row r="105" spans="1:8" ht="24" thickBot="1">
      <c r="A105" s="56" t="s">
        <v>345</v>
      </c>
      <c r="B105" s="57" t="s">
        <v>206</v>
      </c>
      <c r="C105" s="58" t="s">
        <v>346</v>
      </c>
      <c r="D105" s="59">
        <v>56800</v>
      </c>
      <c r="E105" s="59" t="s">
        <v>38</v>
      </c>
      <c r="F105" s="60">
        <v>56800</v>
      </c>
      <c r="G105" s="61"/>
      <c r="H105" s="140"/>
    </row>
    <row r="106" spans="1:8" ht="24" thickBot="1">
      <c r="A106" s="56" t="s">
        <v>214</v>
      </c>
      <c r="B106" s="57" t="s">
        <v>206</v>
      </c>
      <c r="C106" s="58" t="s">
        <v>347</v>
      </c>
      <c r="D106" s="59">
        <v>56800</v>
      </c>
      <c r="E106" s="59" t="s">
        <v>38</v>
      </c>
      <c r="F106" s="60">
        <v>56800</v>
      </c>
      <c r="G106" s="61"/>
      <c r="H106" s="140"/>
    </row>
    <row r="107" spans="1:8" ht="24" thickBot="1">
      <c r="A107" s="56" t="s">
        <v>216</v>
      </c>
      <c r="B107" s="57" t="s">
        <v>206</v>
      </c>
      <c r="C107" s="58" t="s">
        <v>348</v>
      </c>
      <c r="D107" s="59">
        <v>56800</v>
      </c>
      <c r="E107" s="59" t="s">
        <v>38</v>
      </c>
      <c r="F107" s="60">
        <v>56800</v>
      </c>
      <c r="G107" s="61"/>
      <c r="H107" s="140"/>
    </row>
    <row r="108" spans="1:8" ht="24" thickBot="1">
      <c r="A108" s="56" t="s">
        <v>345</v>
      </c>
      <c r="B108" s="57" t="s">
        <v>206</v>
      </c>
      <c r="C108" s="58" t="s">
        <v>349</v>
      </c>
      <c r="D108" s="59">
        <v>711355</v>
      </c>
      <c r="E108" s="59" t="s">
        <v>38</v>
      </c>
      <c r="F108" s="60">
        <v>711355</v>
      </c>
      <c r="G108" s="61"/>
      <c r="H108" s="140"/>
    </row>
    <row r="109" spans="1:8" ht="24" thickBot="1">
      <c r="A109" s="56" t="s">
        <v>214</v>
      </c>
      <c r="B109" s="57" t="s">
        <v>206</v>
      </c>
      <c r="C109" s="58" t="s">
        <v>350</v>
      </c>
      <c r="D109" s="59">
        <v>711355</v>
      </c>
      <c r="E109" s="59" t="s">
        <v>38</v>
      </c>
      <c r="F109" s="60">
        <v>711355</v>
      </c>
      <c r="G109" s="61"/>
      <c r="H109" s="140"/>
    </row>
    <row r="110" spans="1:8" ht="24" thickBot="1">
      <c r="A110" s="56" t="s">
        <v>216</v>
      </c>
      <c r="B110" s="57" t="s">
        <v>206</v>
      </c>
      <c r="C110" s="58" t="s">
        <v>351</v>
      </c>
      <c r="D110" s="59">
        <v>711355</v>
      </c>
      <c r="E110" s="59" t="s">
        <v>38</v>
      </c>
      <c r="F110" s="60">
        <v>711355</v>
      </c>
      <c r="G110" s="61"/>
      <c r="H110" s="140"/>
    </row>
    <row r="111" spans="1:8" ht="24" thickBot="1">
      <c r="A111" s="56" t="s">
        <v>352</v>
      </c>
      <c r="B111" s="57" t="s">
        <v>206</v>
      </c>
      <c r="C111" s="58" t="s">
        <v>353</v>
      </c>
      <c r="D111" s="59">
        <v>588000</v>
      </c>
      <c r="E111" s="59" t="s">
        <v>38</v>
      </c>
      <c r="F111" s="60">
        <v>588000</v>
      </c>
      <c r="G111" s="61"/>
      <c r="H111" s="140"/>
    </row>
    <row r="112" spans="1:8" ht="24" thickBot="1">
      <c r="A112" s="56" t="s">
        <v>214</v>
      </c>
      <c r="B112" s="57" t="s">
        <v>206</v>
      </c>
      <c r="C112" s="58" t="s">
        <v>354</v>
      </c>
      <c r="D112" s="59">
        <v>588000</v>
      </c>
      <c r="E112" s="59" t="s">
        <v>38</v>
      </c>
      <c r="F112" s="60">
        <v>588000</v>
      </c>
      <c r="G112" s="61"/>
      <c r="H112" s="140"/>
    </row>
    <row r="113" spans="1:8" ht="24" thickBot="1">
      <c r="A113" s="56" t="s">
        <v>216</v>
      </c>
      <c r="B113" s="57" t="s">
        <v>206</v>
      </c>
      <c r="C113" s="58" t="s">
        <v>355</v>
      </c>
      <c r="D113" s="59">
        <v>588000</v>
      </c>
      <c r="E113" s="59" t="s">
        <v>38</v>
      </c>
      <c r="F113" s="60">
        <v>588000</v>
      </c>
      <c r="G113" s="61"/>
      <c r="H113" s="140"/>
    </row>
    <row r="114" spans="1:8" ht="35.25" thickBot="1">
      <c r="A114" s="56" t="s">
        <v>356</v>
      </c>
      <c r="B114" s="57" t="s">
        <v>206</v>
      </c>
      <c r="C114" s="58" t="s">
        <v>357</v>
      </c>
      <c r="D114" s="59">
        <v>124958.95</v>
      </c>
      <c r="E114" s="59" t="s">
        <v>38</v>
      </c>
      <c r="F114" s="60">
        <v>124958.95</v>
      </c>
      <c r="G114" s="61"/>
      <c r="H114" s="140"/>
    </row>
    <row r="115" spans="1:8" ht="15.75" thickBot="1">
      <c r="A115" s="56" t="s">
        <v>243</v>
      </c>
      <c r="B115" s="57" t="s">
        <v>206</v>
      </c>
      <c r="C115" s="58" t="s">
        <v>358</v>
      </c>
      <c r="D115" s="59">
        <v>124958.95</v>
      </c>
      <c r="E115" s="59" t="s">
        <v>38</v>
      </c>
      <c r="F115" s="60">
        <v>124958.95</v>
      </c>
      <c r="G115" s="61"/>
      <c r="H115" s="140"/>
    </row>
    <row r="116" spans="1:8" ht="46.5" thickBot="1">
      <c r="A116" s="56" t="s">
        <v>359</v>
      </c>
      <c r="B116" s="57" t="s">
        <v>206</v>
      </c>
      <c r="C116" s="58" t="s">
        <v>360</v>
      </c>
      <c r="D116" s="59">
        <v>124958.95</v>
      </c>
      <c r="E116" s="59" t="s">
        <v>38</v>
      </c>
      <c r="F116" s="60">
        <v>124958.95</v>
      </c>
      <c r="G116" s="61"/>
      <c r="H116" s="140"/>
    </row>
    <row r="117" spans="1:8" ht="15.75" thickBot="1">
      <c r="A117" s="56" t="s">
        <v>361</v>
      </c>
      <c r="B117" s="57" t="s">
        <v>206</v>
      </c>
      <c r="C117" s="58" t="s">
        <v>362</v>
      </c>
      <c r="D117" s="59">
        <v>150000</v>
      </c>
      <c r="E117" s="59" t="s">
        <v>38</v>
      </c>
      <c r="F117" s="60">
        <v>150000</v>
      </c>
      <c r="G117" s="61"/>
      <c r="H117" s="140"/>
    </row>
    <row r="118" spans="1:8" ht="24" thickBot="1">
      <c r="A118" s="56" t="s">
        <v>214</v>
      </c>
      <c r="B118" s="57" t="s">
        <v>206</v>
      </c>
      <c r="C118" s="58" t="s">
        <v>363</v>
      </c>
      <c r="D118" s="59">
        <v>150000</v>
      </c>
      <c r="E118" s="59" t="s">
        <v>38</v>
      </c>
      <c r="F118" s="60">
        <v>150000</v>
      </c>
      <c r="G118" s="61"/>
      <c r="H118" s="140"/>
    </row>
    <row r="119" spans="1:8" ht="24" thickBot="1">
      <c r="A119" s="56" t="s">
        <v>216</v>
      </c>
      <c r="B119" s="57" t="s">
        <v>206</v>
      </c>
      <c r="C119" s="58" t="s">
        <v>364</v>
      </c>
      <c r="D119" s="59">
        <v>150000</v>
      </c>
      <c r="E119" s="59" t="s">
        <v>38</v>
      </c>
      <c r="F119" s="60">
        <v>150000</v>
      </c>
      <c r="G119" s="61"/>
      <c r="H119" s="140"/>
    </row>
    <row r="120" spans="1:8" ht="24" thickBot="1">
      <c r="A120" s="56" t="s">
        <v>365</v>
      </c>
      <c r="B120" s="57" t="s">
        <v>206</v>
      </c>
      <c r="C120" s="58" t="s">
        <v>366</v>
      </c>
      <c r="D120" s="59">
        <v>350000</v>
      </c>
      <c r="E120" s="59" t="s">
        <v>38</v>
      </c>
      <c r="F120" s="60">
        <v>350000</v>
      </c>
      <c r="G120" s="61"/>
      <c r="H120" s="140"/>
    </row>
    <row r="121" spans="1:8" ht="24" thickBot="1">
      <c r="A121" s="56" t="s">
        <v>214</v>
      </c>
      <c r="B121" s="57" t="s">
        <v>206</v>
      </c>
      <c r="C121" s="58" t="s">
        <v>367</v>
      </c>
      <c r="D121" s="59">
        <v>350000</v>
      </c>
      <c r="E121" s="59" t="s">
        <v>38</v>
      </c>
      <c r="F121" s="60">
        <v>350000</v>
      </c>
      <c r="G121" s="61"/>
      <c r="H121" s="140"/>
    </row>
    <row r="122" spans="1:8" ht="24" thickBot="1">
      <c r="A122" s="56" t="s">
        <v>216</v>
      </c>
      <c r="B122" s="57" t="s">
        <v>206</v>
      </c>
      <c r="C122" s="58" t="s">
        <v>368</v>
      </c>
      <c r="D122" s="59">
        <v>350000</v>
      </c>
      <c r="E122" s="59" t="s">
        <v>38</v>
      </c>
      <c r="F122" s="60">
        <v>350000</v>
      </c>
      <c r="G122" s="61"/>
      <c r="H122" s="140"/>
    </row>
    <row r="123" spans="1:8" ht="57.75" thickBot="1">
      <c r="A123" s="56" t="s">
        <v>369</v>
      </c>
      <c r="B123" s="57" t="s">
        <v>206</v>
      </c>
      <c r="C123" s="58" t="s">
        <v>370</v>
      </c>
      <c r="D123" s="59">
        <v>1241059</v>
      </c>
      <c r="E123" s="59" t="s">
        <v>38</v>
      </c>
      <c r="F123" s="60">
        <v>1241059</v>
      </c>
      <c r="G123" s="61"/>
      <c r="H123" s="140"/>
    </row>
    <row r="124" spans="1:8" ht="24" thickBot="1">
      <c r="A124" s="56" t="s">
        <v>214</v>
      </c>
      <c r="B124" s="57" t="s">
        <v>206</v>
      </c>
      <c r="C124" s="58" t="s">
        <v>371</v>
      </c>
      <c r="D124" s="59">
        <v>1241059</v>
      </c>
      <c r="E124" s="59" t="s">
        <v>38</v>
      </c>
      <c r="F124" s="60">
        <v>1241059</v>
      </c>
      <c r="G124" s="61"/>
      <c r="H124" s="140"/>
    </row>
    <row r="125" spans="1:8" ht="24" thickBot="1">
      <c r="A125" s="56" t="s">
        <v>216</v>
      </c>
      <c r="B125" s="57" t="s">
        <v>206</v>
      </c>
      <c r="C125" s="58" t="s">
        <v>372</v>
      </c>
      <c r="D125" s="59">
        <v>1241059</v>
      </c>
      <c r="E125" s="59" t="s">
        <v>38</v>
      </c>
      <c r="F125" s="60">
        <v>1241059</v>
      </c>
      <c r="G125" s="61"/>
      <c r="H125" s="140"/>
    </row>
    <row r="126" spans="1:8" ht="15.75" thickBot="1">
      <c r="A126" s="56" t="s">
        <v>373</v>
      </c>
      <c r="B126" s="57" t="s">
        <v>206</v>
      </c>
      <c r="C126" s="58" t="s">
        <v>374</v>
      </c>
      <c r="D126" s="59">
        <v>700000</v>
      </c>
      <c r="E126" s="59">
        <v>175000</v>
      </c>
      <c r="F126" s="60">
        <v>525000</v>
      </c>
      <c r="G126" s="61"/>
      <c r="H126" s="140">
        <f t="shared" ref="H72:H135" si="1">E126/D126</f>
        <v>0.25</v>
      </c>
    </row>
    <row r="127" spans="1:8" ht="24" thickBot="1">
      <c r="A127" s="56" t="s">
        <v>214</v>
      </c>
      <c r="B127" s="57" t="s">
        <v>206</v>
      </c>
      <c r="C127" s="58" t="s">
        <v>375</v>
      </c>
      <c r="D127" s="59">
        <v>700000</v>
      </c>
      <c r="E127" s="59">
        <v>175000</v>
      </c>
      <c r="F127" s="60">
        <v>525000</v>
      </c>
      <c r="G127" s="61"/>
      <c r="H127" s="140">
        <f t="shared" si="1"/>
        <v>0.25</v>
      </c>
    </row>
    <row r="128" spans="1:8" ht="24" thickBot="1">
      <c r="A128" s="56" t="s">
        <v>216</v>
      </c>
      <c r="B128" s="57" t="s">
        <v>206</v>
      </c>
      <c r="C128" s="58" t="s">
        <v>376</v>
      </c>
      <c r="D128" s="59">
        <v>700000</v>
      </c>
      <c r="E128" s="59">
        <v>175000</v>
      </c>
      <c r="F128" s="60">
        <v>525000</v>
      </c>
      <c r="G128" s="61"/>
      <c r="H128" s="140">
        <f t="shared" si="1"/>
        <v>0.25</v>
      </c>
    </row>
    <row r="129" spans="1:8" ht="15.75" thickBot="1">
      <c r="A129" s="56" t="s">
        <v>220</v>
      </c>
      <c r="B129" s="57" t="s">
        <v>206</v>
      </c>
      <c r="C129" s="58" t="s">
        <v>377</v>
      </c>
      <c r="D129" s="59" t="s">
        <v>38</v>
      </c>
      <c r="E129" s="59">
        <v>175000</v>
      </c>
      <c r="F129" s="60" t="s">
        <v>38</v>
      </c>
      <c r="G129" s="61"/>
      <c r="H129" s="140"/>
    </row>
    <row r="130" spans="1:8" ht="46.5" thickBot="1">
      <c r="A130" s="56" t="s">
        <v>378</v>
      </c>
      <c r="B130" s="57" t="s">
        <v>206</v>
      </c>
      <c r="C130" s="58" t="s">
        <v>379</v>
      </c>
      <c r="D130" s="59">
        <v>252120</v>
      </c>
      <c r="E130" s="59" t="s">
        <v>38</v>
      </c>
      <c r="F130" s="60">
        <v>252120</v>
      </c>
      <c r="G130" s="61"/>
      <c r="H130" s="140"/>
    </row>
    <row r="131" spans="1:8" ht="24" thickBot="1">
      <c r="A131" s="56" t="s">
        <v>214</v>
      </c>
      <c r="B131" s="57" t="s">
        <v>206</v>
      </c>
      <c r="C131" s="58" t="s">
        <v>380</v>
      </c>
      <c r="D131" s="59">
        <v>252120</v>
      </c>
      <c r="E131" s="59" t="s">
        <v>38</v>
      </c>
      <c r="F131" s="60">
        <v>252120</v>
      </c>
      <c r="G131" s="61"/>
      <c r="H131" s="140"/>
    </row>
    <row r="132" spans="1:8" ht="24" thickBot="1">
      <c r="A132" s="56" t="s">
        <v>216</v>
      </c>
      <c r="B132" s="57" t="s">
        <v>206</v>
      </c>
      <c r="C132" s="58" t="s">
        <v>381</v>
      </c>
      <c r="D132" s="59">
        <v>252120</v>
      </c>
      <c r="E132" s="59" t="s">
        <v>38</v>
      </c>
      <c r="F132" s="60">
        <v>252120</v>
      </c>
      <c r="G132" s="61"/>
      <c r="H132" s="140"/>
    </row>
    <row r="133" spans="1:8" ht="15.75" thickBot="1">
      <c r="A133" s="56" t="s">
        <v>382</v>
      </c>
      <c r="B133" s="57" t="s">
        <v>206</v>
      </c>
      <c r="C133" s="58" t="s">
        <v>383</v>
      </c>
      <c r="D133" s="59">
        <v>403000</v>
      </c>
      <c r="E133" s="59" t="s">
        <v>38</v>
      </c>
      <c r="F133" s="60">
        <v>403000</v>
      </c>
      <c r="G133" s="61"/>
      <c r="H133" s="140"/>
    </row>
    <row r="134" spans="1:8" ht="24" thickBot="1">
      <c r="A134" s="56" t="s">
        <v>214</v>
      </c>
      <c r="B134" s="57" t="s">
        <v>206</v>
      </c>
      <c r="C134" s="58" t="s">
        <v>384</v>
      </c>
      <c r="D134" s="59">
        <v>403000</v>
      </c>
      <c r="E134" s="59" t="s">
        <v>38</v>
      </c>
      <c r="F134" s="60">
        <v>403000</v>
      </c>
      <c r="G134" s="61"/>
      <c r="H134" s="140"/>
    </row>
    <row r="135" spans="1:8" ht="24" thickBot="1">
      <c r="A135" s="56" t="s">
        <v>216</v>
      </c>
      <c r="B135" s="57" t="s">
        <v>206</v>
      </c>
      <c r="C135" s="58" t="s">
        <v>385</v>
      </c>
      <c r="D135" s="59">
        <v>403000</v>
      </c>
      <c r="E135" s="59" t="s">
        <v>38</v>
      </c>
      <c r="F135" s="60">
        <v>403000</v>
      </c>
      <c r="G135" s="61"/>
      <c r="H135" s="140"/>
    </row>
    <row r="136" spans="1:8" ht="24" thickBot="1">
      <c r="A136" s="56" t="s">
        <v>386</v>
      </c>
      <c r="B136" s="57" t="s">
        <v>206</v>
      </c>
      <c r="C136" s="58" t="s">
        <v>387</v>
      </c>
      <c r="D136" s="59">
        <v>240000</v>
      </c>
      <c r="E136" s="59" t="s">
        <v>38</v>
      </c>
      <c r="F136" s="60">
        <v>240000</v>
      </c>
      <c r="G136" s="61"/>
      <c r="H136" s="140"/>
    </row>
    <row r="137" spans="1:8" ht="24" thickBot="1">
      <c r="A137" s="56" t="s">
        <v>214</v>
      </c>
      <c r="B137" s="57" t="s">
        <v>206</v>
      </c>
      <c r="C137" s="58" t="s">
        <v>388</v>
      </c>
      <c r="D137" s="59">
        <v>240000</v>
      </c>
      <c r="E137" s="59" t="s">
        <v>38</v>
      </c>
      <c r="F137" s="60">
        <v>240000</v>
      </c>
      <c r="G137" s="61"/>
      <c r="H137" s="140"/>
    </row>
    <row r="138" spans="1:8" ht="24" thickBot="1">
      <c r="A138" s="56" t="s">
        <v>216</v>
      </c>
      <c r="B138" s="57" t="s">
        <v>206</v>
      </c>
      <c r="C138" s="58" t="s">
        <v>389</v>
      </c>
      <c r="D138" s="59">
        <v>240000</v>
      </c>
      <c r="E138" s="59" t="s">
        <v>38</v>
      </c>
      <c r="F138" s="60">
        <v>240000</v>
      </c>
      <c r="G138" s="61"/>
      <c r="H138" s="140"/>
    </row>
    <row r="139" spans="1:8" ht="24" thickBot="1">
      <c r="A139" s="56" t="s">
        <v>390</v>
      </c>
      <c r="B139" s="57" t="s">
        <v>206</v>
      </c>
      <c r="C139" s="58" t="s">
        <v>391</v>
      </c>
      <c r="D139" s="59">
        <v>72000</v>
      </c>
      <c r="E139" s="59" t="s">
        <v>38</v>
      </c>
      <c r="F139" s="60">
        <v>72000</v>
      </c>
      <c r="G139" s="61"/>
      <c r="H139" s="140"/>
    </row>
    <row r="140" spans="1:8" ht="24" thickBot="1">
      <c r="A140" s="56" t="s">
        <v>214</v>
      </c>
      <c r="B140" s="57" t="s">
        <v>206</v>
      </c>
      <c r="C140" s="58" t="s">
        <v>392</v>
      </c>
      <c r="D140" s="59">
        <v>72000</v>
      </c>
      <c r="E140" s="59" t="s">
        <v>38</v>
      </c>
      <c r="F140" s="60">
        <v>72000</v>
      </c>
      <c r="G140" s="61"/>
      <c r="H140" s="140"/>
    </row>
    <row r="141" spans="1:8" ht="24" thickBot="1">
      <c r="A141" s="56" t="s">
        <v>216</v>
      </c>
      <c r="B141" s="57" t="s">
        <v>206</v>
      </c>
      <c r="C141" s="58" t="s">
        <v>393</v>
      </c>
      <c r="D141" s="59">
        <v>72000</v>
      </c>
      <c r="E141" s="59" t="s">
        <v>38</v>
      </c>
      <c r="F141" s="60">
        <v>72000</v>
      </c>
      <c r="G141" s="61"/>
      <c r="H141" s="140"/>
    </row>
    <row r="142" spans="1:8" ht="15.75" thickBot="1">
      <c r="A142" s="56" t="s">
        <v>394</v>
      </c>
      <c r="B142" s="57" t="s">
        <v>206</v>
      </c>
      <c r="C142" s="58" t="s">
        <v>395</v>
      </c>
      <c r="D142" s="59">
        <v>249200</v>
      </c>
      <c r="E142" s="59" t="s">
        <v>38</v>
      </c>
      <c r="F142" s="60">
        <v>249200</v>
      </c>
      <c r="G142" s="61"/>
      <c r="H142" s="140"/>
    </row>
    <row r="143" spans="1:8" ht="24" thickBot="1">
      <c r="A143" s="56" t="s">
        <v>214</v>
      </c>
      <c r="B143" s="57" t="s">
        <v>206</v>
      </c>
      <c r="C143" s="58" t="s">
        <v>396</v>
      </c>
      <c r="D143" s="59">
        <v>249200</v>
      </c>
      <c r="E143" s="59" t="s">
        <v>38</v>
      </c>
      <c r="F143" s="60">
        <v>249200</v>
      </c>
      <c r="G143" s="61"/>
      <c r="H143" s="140"/>
    </row>
    <row r="144" spans="1:8" ht="24" thickBot="1">
      <c r="A144" s="56" t="s">
        <v>216</v>
      </c>
      <c r="B144" s="57" t="s">
        <v>206</v>
      </c>
      <c r="C144" s="58" t="s">
        <v>397</v>
      </c>
      <c r="D144" s="59">
        <v>249200</v>
      </c>
      <c r="E144" s="59" t="s">
        <v>38</v>
      </c>
      <c r="F144" s="60">
        <v>249200</v>
      </c>
      <c r="G144" s="61"/>
      <c r="H144" s="140"/>
    </row>
    <row r="145" spans="1:8" ht="24" thickBot="1">
      <c r="A145" s="56" t="s">
        <v>398</v>
      </c>
      <c r="B145" s="57" t="s">
        <v>206</v>
      </c>
      <c r="C145" s="58" t="s">
        <v>399</v>
      </c>
      <c r="D145" s="59">
        <v>30000</v>
      </c>
      <c r="E145" s="59" t="s">
        <v>38</v>
      </c>
      <c r="F145" s="60">
        <v>30000</v>
      </c>
      <c r="G145" s="61"/>
      <c r="H145" s="140"/>
    </row>
    <row r="146" spans="1:8" ht="24" thickBot="1">
      <c r="A146" s="56" t="s">
        <v>214</v>
      </c>
      <c r="B146" s="57" t="s">
        <v>206</v>
      </c>
      <c r="C146" s="58" t="s">
        <v>400</v>
      </c>
      <c r="D146" s="59">
        <v>30000</v>
      </c>
      <c r="E146" s="59" t="s">
        <v>38</v>
      </c>
      <c r="F146" s="60">
        <v>30000</v>
      </c>
      <c r="G146" s="61"/>
      <c r="H146" s="140"/>
    </row>
    <row r="147" spans="1:8" ht="24" thickBot="1">
      <c r="A147" s="56" t="s">
        <v>216</v>
      </c>
      <c r="B147" s="57" t="s">
        <v>206</v>
      </c>
      <c r="C147" s="58" t="s">
        <v>401</v>
      </c>
      <c r="D147" s="59">
        <v>30000</v>
      </c>
      <c r="E147" s="59" t="s">
        <v>38</v>
      </c>
      <c r="F147" s="60">
        <v>30000</v>
      </c>
      <c r="G147" s="61"/>
      <c r="H147" s="140"/>
    </row>
    <row r="148" spans="1:8" ht="57.75" thickBot="1">
      <c r="A148" s="56" t="s">
        <v>402</v>
      </c>
      <c r="B148" s="57" t="s">
        <v>206</v>
      </c>
      <c r="C148" s="58" t="s">
        <v>403</v>
      </c>
      <c r="D148" s="59">
        <v>50000</v>
      </c>
      <c r="E148" s="59" t="s">
        <v>38</v>
      </c>
      <c r="F148" s="60">
        <v>50000</v>
      </c>
      <c r="G148" s="61"/>
      <c r="H148" s="140"/>
    </row>
    <row r="149" spans="1:8" ht="24" thickBot="1">
      <c r="A149" s="56" t="s">
        <v>214</v>
      </c>
      <c r="B149" s="57" t="s">
        <v>206</v>
      </c>
      <c r="C149" s="58" t="s">
        <v>404</v>
      </c>
      <c r="D149" s="59">
        <v>50000</v>
      </c>
      <c r="E149" s="59" t="s">
        <v>38</v>
      </c>
      <c r="F149" s="60">
        <v>50000</v>
      </c>
      <c r="G149" s="61"/>
      <c r="H149" s="140"/>
    </row>
    <row r="150" spans="1:8" ht="24" thickBot="1">
      <c r="A150" s="56" t="s">
        <v>216</v>
      </c>
      <c r="B150" s="57" t="s">
        <v>206</v>
      </c>
      <c r="C150" s="58" t="s">
        <v>405</v>
      </c>
      <c r="D150" s="59">
        <v>50000</v>
      </c>
      <c r="E150" s="59" t="s">
        <v>38</v>
      </c>
      <c r="F150" s="60">
        <v>50000</v>
      </c>
      <c r="G150" s="61"/>
      <c r="H150" s="140"/>
    </row>
    <row r="151" spans="1:8" ht="24" thickBot="1">
      <c r="A151" s="56" t="s">
        <v>406</v>
      </c>
      <c r="B151" s="57" t="s">
        <v>206</v>
      </c>
      <c r="C151" s="58" t="s">
        <v>407</v>
      </c>
      <c r="D151" s="59">
        <v>2850995.6</v>
      </c>
      <c r="E151" s="59">
        <v>34056.61</v>
      </c>
      <c r="F151" s="60">
        <v>2816938.99</v>
      </c>
      <c r="G151" s="61"/>
      <c r="H151" s="140">
        <f t="shared" ref="H136:H193" si="2">E151/D151</f>
        <v>1.1945514752811264E-2</v>
      </c>
    </row>
    <row r="152" spans="1:8" ht="57.75" thickBot="1">
      <c r="A152" s="56" t="s">
        <v>208</v>
      </c>
      <c r="B152" s="57" t="s">
        <v>206</v>
      </c>
      <c r="C152" s="58" t="s">
        <v>408</v>
      </c>
      <c r="D152" s="59">
        <v>2423496</v>
      </c>
      <c r="E152" s="59">
        <v>28200</v>
      </c>
      <c r="F152" s="60">
        <v>2395296</v>
      </c>
      <c r="G152" s="61"/>
      <c r="H152" s="140">
        <f t="shared" si="2"/>
        <v>1.1636082749878688E-2</v>
      </c>
    </row>
    <row r="153" spans="1:8" ht="15.75" thickBot="1">
      <c r="A153" s="56" t="s">
        <v>409</v>
      </c>
      <c r="B153" s="57" t="s">
        <v>206</v>
      </c>
      <c r="C153" s="58" t="s">
        <v>410</v>
      </c>
      <c r="D153" s="59">
        <v>2423496</v>
      </c>
      <c r="E153" s="59">
        <v>28200</v>
      </c>
      <c r="F153" s="60">
        <v>2395296</v>
      </c>
      <c r="G153" s="61"/>
      <c r="H153" s="140">
        <f t="shared" si="2"/>
        <v>1.1636082749878688E-2</v>
      </c>
    </row>
    <row r="154" spans="1:8" ht="15.75" thickBot="1">
      <c r="A154" s="56" t="s">
        <v>411</v>
      </c>
      <c r="B154" s="57" t="s">
        <v>206</v>
      </c>
      <c r="C154" s="58" t="s">
        <v>412</v>
      </c>
      <c r="D154" s="59" t="s">
        <v>38</v>
      </c>
      <c r="E154" s="59">
        <v>28200</v>
      </c>
      <c r="F154" s="60" t="s">
        <v>38</v>
      </c>
      <c r="G154" s="61"/>
      <c r="H154" s="140"/>
    </row>
    <row r="155" spans="1:8" ht="24" thickBot="1">
      <c r="A155" s="56" t="s">
        <v>214</v>
      </c>
      <c r="B155" s="57" t="s">
        <v>206</v>
      </c>
      <c r="C155" s="58" t="s">
        <v>413</v>
      </c>
      <c r="D155" s="59">
        <v>427499.6</v>
      </c>
      <c r="E155" s="59">
        <v>5856.61</v>
      </c>
      <c r="F155" s="60">
        <v>421642.99</v>
      </c>
      <c r="G155" s="61"/>
      <c r="H155" s="140">
        <f t="shared" si="2"/>
        <v>1.3699685333038909E-2</v>
      </c>
    </row>
    <row r="156" spans="1:8" ht="24" thickBot="1">
      <c r="A156" s="56" t="s">
        <v>216</v>
      </c>
      <c r="B156" s="57" t="s">
        <v>206</v>
      </c>
      <c r="C156" s="58" t="s">
        <v>414</v>
      </c>
      <c r="D156" s="59">
        <v>427499.6</v>
      </c>
      <c r="E156" s="59">
        <v>5856.61</v>
      </c>
      <c r="F156" s="60">
        <v>421642.99</v>
      </c>
      <c r="G156" s="61"/>
      <c r="H156" s="140">
        <f t="shared" si="2"/>
        <v>1.3699685333038909E-2</v>
      </c>
    </row>
    <row r="157" spans="1:8" ht="15.75" thickBot="1">
      <c r="A157" s="56" t="s">
        <v>218</v>
      </c>
      <c r="B157" s="57" t="s">
        <v>206</v>
      </c>
      <c r="C157" s="58" t="s">
        <v>415</v>
      </c>
      <c r="D157" s="59" t="s">
        <v>38</v>
      </c>
      <c r="E157" s="59">
        <v>4720</v>
      </c>
      <c r="F157" s="60" t="s">
        <v>38</v>
      </c>
      <c r="G157" s="61"/>
      <c r="H157" s="140"/>
    </row>
    <row r="158" spans="1:8" ht="15.75" thickBot="1">
      <c r="A158" s="56" t="s">
        <v>220</v>
      </c>
      <c r="B158" s="57" t="s">
        <v>206</v>
      </c>
      <c r="C158" s="58" t="s">
        <v>416</v>
      </c>
      <c r="D158" s="59" t="s">
        <v>38</v>
      </c>
      <c r="E158" s="59">
        <v>1136.6099999999999</v>
      </c>
      <c r="F158" s="60" t="s">
        <v>38</v>
      </c>
      <c r="G158" s="61"/>
      <c r="H158" s="140"/>
    </row>
    <row r="159" spans="1:8" ht="80.25" thickBot="1">
      <c r="A159" s="56" t="s">
        <v>417</v>
      </c>
      <c r="B159" s="57" t="s">
        <v>206</v>
      </c>
      <c r="C159" s="58" t="s">
        <v>418</v>
      </c>
      <c r="D159" s="59">
        <v>1293200</v>
      </c>
      <c r="E159" s="59" t="s">
        <v>38</v>
      </c>
      <c r="F159" s="60">
        <v>1293200</v>
      </c>
      <c r="G159" s="61"/>
      <c r="H159" s="140"/>
    </row>
    <row r="160" spans="1:8" ht="57.75" thickBot="1">
      <c r="A160" s="56" t="s">
        <v>208</v>
      </c>
      <c r="B160" s="57" t="s">
        <v>206</v>
      </c>
      <c r="C160" s="58" t="s">
        <v>419</v>
      </c>
      <c r="D160" s="59">
        <v>1293200</v>
      </c>
      <c r="E160" s="59" t="s">
        <v>38</v>
      </c>
      <c r="F160" s="60">
        <v>1293200</v>
      </c>
      <c r="G160" s="61"/>
      <c r="H160" s="140"/>
    </row>
    <row r="161" spans="1:8" ht="15.75" thickBot="1">
      <c r="A161" s="56" t="s">
        <v>409</v>
      </c>
      <c r="B161" s="57" t="s">
        <v>206</v>
      </c>
      <c r="C161" s="58" t="s">
        <v>420</v>
      </c>
      <c r="D161" s="59">
        <v>1293200</v>
      </c>
      <c r="E161" s="59" t="s">
        <v>38</v>
      </c>
      <c r="F161" s="60">
        <v>1293200</v>
      </c>
      <c r="G161" s="61"/>
      <c r="H161" s="140"/>
    </row>
    <row r="162" spans="1:8" ht="24" thickBot="1">
      <c r="A162" s="56" t="s">
        <v>421</v>
      </c>
      <c r="B162" s="57" t="s">
        <v>206</v>
      </c>
      <c r="C162" s="58" t="s">
        <v>422</v>
      </c>
      <c r="D162" s="59">
        <v>315789.48</v>
      </c>
      <c r="E162" s="59" t="s">
        <v>38</v>
      </c>
      <c r="F162" s="60">
        <v>315789.48</v>
      </c>
      <c r="G162" s="61"/>
      <c r="H162" s="140"/>
    </row>
    <row r="163" spans="1:8" ht="24" thickBot="1">
      <c r="A163" s="56" t="s">
        <v>214</v>
      </c>
      <c r="B163" s="57" t="s">
        <v>206</v>
      </c>
      <c r="C163" s="58" t="s">
        <v>423</v>
      </c>
      <c r="D163" s="59">
        <v>315789.48</v>
      </c>
      <c r="E163" s="59" t="s">
        <v>38</v>
      </c>
      <c r="F163" s="60">
        <v>315789.48</v>
      </c>
      <c r="G163" s="61"/>
      <c r="H163" s="140"/>
    </row>
    <row r="164" spans="1:8" ht="24" thickBot="1">
      <c r="A164" s="56" t="s">
        <v>216</v>
      </c>
      <c r="B164" s="57" t="s">
        <v>206</v>
      </c>
      <c r="C164" s="58" t="s">
        <v>424</v>
      </c>
      <c r="D164" s="59">
        <v>315789.48</v>
      </c>
      <c r="E164" s="59" t="s">
        <v>38</v>
      </c>
      <c r="F164" s="60">
        <v>315789.48</v>
      </c>
      <c r="G164" s="61"/>
      <c r="H164" s="140"/>
    </row>
    <row r="165" spans="1:8" ht="24" thickBot="1">
      <c r="A165" s="56" t="s">
        <v>425</v>
      </c>
      <c r="B165" s="57" t="s">
        <v>206</v>
      </c>
      <c r="C165" s="58" t="s">
        <v>426</v>
      </c>
      <c r="D165" s="59">
        <v>99000</v>
      </c>
      <c r="E165" s="59" t="s">
        <v>38</v>
      </c>
      <c r="F165" s="60">
        <v>99000</v>
      </c>
      <c r="G165" s="61"/>
      <c r="H165" s="140"/>
    </row>
    <row r="166" spans="1:8" ht="24" thickBot="1">
      <c r="A166" s="56" t="s">
        <v>214</v>
      </c>
      <c r="B166" s="57" t="s">
        <v>206</v>
      </c>
      <c r="C166" s="58" t="s">
        <v>427</v>
      </c>
      <c r="D166" s="59">
        <v>99000</v>
      </c>
      <c r="E166" s="59" t="s">
        <v>38</v>
      </c>
      <c r="F166" s="60">
        <v>99000</v>
      </c>
      <c r="G166" s="61"/>
      <c r="H166" s="140"/>
    </row>
    <row r="167" spans="1:8" ht="24" thickBot="1">
      <c r="A167" s="56" t="s">
        <v>216</v>
      </c>
      <c r="B167" s="57" t="s">
        <v>206</v>
      </c>
      <c r="C167" s="58" t="s">
        <v>428</v>
      </c>
      <c r="D167" s="59">
        <v>99000</v>
      </c>
      <c r="E167" s="59" t="s">
        <v>38</v>
      </c>
      <c r="F167" s="60">
        <v>99000</v>
      </c>
      <c r="G167" s="61"/>
      <c r="H167" s="140"/>
    </row>
    <row r="168" spans="1:8" ht="35.25" thickBot="1">
      <c r="A168" s="56" t="s">
        <v>429</v>
      </c>
      <c r="B168" s="57" t="s">
        <v>206</v>
      </c>
      <c r="C168" s="58" t="s">
        <v>430</v>
      </c>
      <c r="D168" s="59">
        <v>46829.4</v>
      </c>
      <c r="E168" s="59">
        <v>11707.35</v>
      </c>
      <c r="F168" s="60">
        <v>35122.050000000003</v>
      </c>
      <c r="G168" s="61"/>
      <c r="H168" s="140">
        <f t="shared" si="2"/>
        <v>0.25</v>
      </c>
    </row>
    <row r="169" spans="1:8" ht="15.75" thickBot="1">
      <c r="A169" s="56" t="s">
        <v>234</v>
      </c>
      <c r="B169" s="57" t="s">
        <v>206</v>
      </c>
      <c r="C169" s="58" t="s">
        <v>431</v>
      </c>
      <c r="D169" s="59">
        <v>46829.4</v>
      </c>
      <c r="E169" s="59">
        <v>11707.35</v>
      </c>
      <c r="F169" s="60">
        <v>35122.050000000003</v>
      </c>
      <c r="G169" s="61"/>
      <c r="H169" s="140">
        <f t="shared" si="2"/>
        <v>0.25</v>
      </c>
    </row>
    <row r="170" spans="1:8" ht="15.75" thickBot="1">
      <c r="A170" s="56" t="s">
        <v>185</v>
      </c>
      <c r="B170" s="57" t="s">
        <v>206</v>
      </c>
      <c r="C170" s="58" t="s">
        <v>432</v>
      </c>
      <c r="D170" s="59">
        <v>46829.4</v>
      </c>
      <c r="E170" s="59">
        <v>11707.35</v>
      </c>
      <c r="F170" s="60">
        <v>35122.050000000003</v>
      </c>
      <c r="G170" s="61"/>
      <c r="H170" s="140">
        <f t="shared" si="2"/>
        <v>0.25</v>
      </c>
    </row>
    <row r="171" spans="1:8" ht="15.75" thickBot="1">
      <c r="A171" s="56" t="s">
        <v>433</v>
      </c>
      <c r="B171" s="57" t="s">
        <v>206</v>
      </c>
      <c r="C171" s="58" t="s">
        <v>434</v>
      </c>
      <c r="D171" s="59">
        <v>101750</v>
      </c>
      <c r="E171" s="59">
        <v>24178</v>
      </c>
      <c r="F171" s="60">
        <v>77572</v>
      </c>
      <c r="G171" s="61"/>
      <c r="H171" s="140">
        <f t="shared" si="2"/>
        <v>0.23762162162162162</v>
      </c>
    </row>
    <row r="172" spans="1:8" ht="15.75" thickBot="1">
      <c r="A172" s="56" t="s">
        <v>291</v>
      </c>
      <c r="B172" s="57" t="s">
        <v>206</v>
      </c>
      <c r="C172" s="58" t="s">
        <v>435</v>
      </c>
      <c r="D172" s="59">
        <v>101750</v>
      </c>
      <c r="E172" s="59">
        <v>24178</v>
      </c>
      <c r="F172" s="60">
        <v>77572</v>
      </c>
      <c r="G172" s="61"/>
      <c r="H172" s="140">
        <f t="shared" si="2"/>
        <v>0.23762162162162162</v>
      </c>
    </row>
    <row r="173" spans="1:8" ht="24" thickBot="1">
      <c r="A173" s="56" t="s">
        <v>436</v>
      </c>
      <c r="B173" s="57" t="s">
        <v>206</v>
      </c>
      <c r="C173" s="58" t="s">
        <v>437</v>
      </c>
      <c r="D173" s="59">
        <v>101750</v>
      </c>
      <c r="E173" s="59">
        <v>24178</v>
      </c>
      <c r="F173" s="60">
        <v>77572</v>
      </c>
      <c r="G173" s="61"/>
      <c r="H173" s="140">
        <f t="shared" si="2"/>
        <v>0.23762162162162162</v>
      </c>
    </row>
    <row r="174" spans="1:8" ht="15.75" thickBot="1">
      <c r="A174" s="56" t="s">
        <v>438</v>
      </c>
      <c r="B174" s="57" t="s">
        <v>206</v>
      </c>
      <c r="C174" s="58" t="s">
        <v>439</v>
      </c>
      <c r="D174" s="59" t="s">
        <v>38</v>
      </c>
      <c r="E174" s="59">
        <v>24178</v>
      </c>
      <c r="F174" s="60" t="s">
        <v>38</v>
      </c>
      <c r="G174" s="61"/>
      <c r="H174" s="140"/>
    </row>
    <row r="175" spans="1:8" ht="24" thickBot="1">
      <c r="A175" s="56" t="s">
        <v>440</v>
      </c>
      <c r="B175" s="57" t="s">
        <v>206</v>
      </c>
      <c r="C175" s="58" t="s">
        <v>441</v>
      </c>
      <c r="D175" s="59">
        <v>17000</v>
      </c>
      <c r="E175" s="59" t="s">
        <v>38</v>
      </c>
      <c r="F175" s="60">
        <v>17000</v>
      </c>
      <c r="G175" s="61"/>
      <c r="H175" s="140"/>
    </row>
    <row r="176" spans="1:8" ht="24" thickBot="1">
      <c r="A176" s="56" t="s">
        <v>214</v>
      </c>
      <c r="B176" s="57" t="s">
        <v>206</v>
      </c>
      <c r="C176" s="58" t="s">
        <v>442</v>
      </c>
      <c r="D176" s="59">
        <v>17000</v>
      </c>
      <c r="E176" s="59" t="s">
        <v>38</v>
      </c>
      <c r="F176" s="60">
        <v>17000</v>
      </c>
      <c r="G176" s="61"/>
      <c r="H176" s="140"/>
    </row>
    <row r="177" spans="1:8" ht="24" thickBot="1">
      <c r="A177" s="56" t="s">
        <v>216</v>
      </c>
      <c r="B177" s="57" t="s">
        <v>206</v>
      </c>
      <c r="C177" s="58" t="s">
        <v>443</v>
      </c>
      <c r="D177" s="59">
        <v>17000</v>
      </c>
      <c r="E177" s="59" t="s">
        <v>38</v>
      </c>
      <c r="F177" s="60">
        <v>17000</v>
      </c>
      <c r="G177" s="61"/>
      <c r="H177" s="140"/>
    </row>
    <row r="178" spans="1:8" ht="15.75" thickBot="1">
      <c r="A178" s="56" t="s">
        <v>444</v>
      </c>
      <c r="B178" s="57" t="s">
        <v>206</v>
      </c>
      <c r="C178" s="58" t="s">
        <v>445</v>
      </c>
      <c r="D178" s="59">
        <v>30000</v>
      </c>
      <c r="E178" s="59" t="s">
        <v>38</v>
      </c>
      <c r="F178" s="60">
        <v>30000</v>
      </c>
      <c r="G178" s="61"/>
      <c r="H178" s="140"/>
    </row>
    <row r="179" spans="1:8" ht="24" thickBot="1">
      <c r="A179" s="56" t="s">
        <v>446</v>
      </c>
      <c r="B179" s="57" t="s">
        <v>206</v>
      </c>
      <c r="C179" s="58" t="s">
        <v>447</v>
      </c>
      <c r="D179" s="59">
        <v>30000</v>
      </c>
      <c r="E179" s="59" t="s">
        <v>38</v>
      </c>
      <c r="F179" s="60">
        <v>30000</v>
      </c>
      <c r="G179" s="61"/>
      <c r="H179" s="140"/>
    </row>
    <row r="180" spans="1:8" ht="15.75" thickBot="1">
      <c r="A180" s="56" t="s">
        <v>448</v>
      </c>
      <c r="B180" s="57" t="s">
        <v>206</v>
      </c>
      <c r="C180" s="58" t="s">
        <v>449</v>
      </c>
      <c r="D180" s="59">
        <v>30000</v>
      </c>
      <c r="E180" s="59" t="s">
        <v>38</v>
      </c>
      <c r="F180" s="60">
        <v>30000</v>
      </c>
      <c r="G180" s="61"/>
      <c r="H180" s="140"/>
    </row>
    <row r="181" spans="1:8" ht="15.75" thickBot="1">
      <c r="A181" s="56" t="s">
        <v>205</v>
      </c>
      <c r="B181" s="57" t="s">
        <v>206</v>
      </c>
      <c r="C181" s="58" t="s">
        <v>450</v>
      </c>
      <c r="D181" s="59">
        <v>312230</v>
      </c>
      <c r="E181" s="59">
        <v>75965</v>
      </c>
      <c r="F181" s="60">
        <v>236265</v>
      </c>
      <c r="G181" s="61"/>
      <c r="H181" s="140">
        <f t="shared" si="2"/>
        <v>0.24329820965314031</v>
      </c>
    </row>
    <row r="182" spans="1:8" ht="57.75" thickBot="1">
      <c r="A182" s="56" t="s">
        <v>208</v>
      </c>
      <c r="B182" s="57" t="s">
        <v>206</v>
      </c>
      <c r="C182" s="58" t="s">
        <v>451</v>
      </c>
      <c r="D182" s="59">
        <v>312230</v>
      </c>
      <c r="E182" s="59">
        <v>75965</v>
      </c>
      <c r="F182" s="60">
        <v>236265</v>
      </c>
      <c r="G182" s="61"/>
      <c r="H182" s="140">
        <f t="shared" si="2"/>
        <v>0.24329820965314031</v>
      </c>
    </row>
    <row r="183" spans="1:8" ht="24" thickBot="1">
      <c r="A183" s="56" t="s">
        <v>210</v>
      </c>
      <c r="B183" s="57" t="s">
        <v>206</v>
      </c>
      <c r="C183" s="58" t="s">
        <v>452</v>
      </c>
      <c r="D183" s="59">
        <v>312230</v>
      </c>
      <c r="E183" s="59">
        <v>75965</v>
      </c>
      <c r="F183" s="60">
        <v>236265</v>
      </c>
      <c r="G183" s="61"/>
      <c r="H183" s="140">
        <f t="shared" si="2"/>
        <v>0.24329820965314031</v>
      </c>
    </row>
    <row r="184" spans="1:8" ht="24" thickBot="1">
      <c r="A184" s="56" t="s">
        <v>212</v>
      </c>
      <c r="B184" s="57" t="s">
        <v>206</v>
      </c>
      <c r="C184" s="58" t="s">
        <v>453</v>
      </c>
      <c r="D184" s="59" t="s">
        <v>38</v>
      </c>
      <c r="E184" s="59">
        <v>75965</v>
      </c>
      <c r="F184" s="60" t="s">
        <v>38</v>
      </c>
      <c r="G184" s="61"/>
      <c r="H184" s="140"/>
    </row>
    <row r="185" spans="1:8" ht="15.75" thickBot="1">
      <c r="A185" s="56" t="s">
        <v>205</v>
      </c>
      <c r="B185" s="57" t="s">
        <v>206</v>
      </c>
      <c r="C185" s="58" t="s">
        <v>454</v>
      </c>
      <c r="D185" s="59">
        <v>28762.6</v>
      </c>
      <c r="E185" s="59" t="s">
        <v>38</v>
      </c>
      <c r="F185" s="60">
        <v>28762.6</v>
      </c>
      <c r="G185" s="61"/>
      <c r="H185" s="140"/>
    </row>
    <row r="186" spans="1:8" ht="24" thickBot="1">
      <c r="A186" s="56" t="s">
        <v>214</v>
      </c>
      <c r="B186" s="57" t="s">
        <v>206</v>
      </c>
      <c r="C186" s="58" t="s">
        <v>455</v>
      </c>
      <c r="D186" s="59">
        <v>25150</v>
      </c>
      <c r="E186" s="59" t="s">
        <v>38</v>
      </c>
      <c r="F186" s="60">
        <v>25150</v>
      </c>
      <c r="G186" s="61"/>
      <c r="H186" s="140"/>
    </row>
    <row r="187" spans="1:8" ht="24" thickBot="1">
      <c r="A187" s="56" t="s">
        <v>216</v>
      </c>
      <c r="B187" s="57" t="s">
        <v>206</v>
      </c>
      <c r="C187" s="58" t="s">
        <v>456</v>
      </c>
      <c r="D187" s="59">
        <v>25150</v>
      </c>
      <c r="E187" s="59" t="s">
        <v>38</v>
      </c>
      <c r="F187" s="60">
        <v>25150</v>
      </c>
      <c r="G187" s="61"/>
      <c r="H187" s="140"/>
    </row>
    <row r="188" spans="1:8" ht="15.75" thickBot="1">
      <c r="A188" s="56" t="s">
        <v>243</v>
      </c>
      <c r="B188" s="57" t="s">
        <v>206</v>
      </c>
      <c r="C188" s="58" t="s">
        <v>457</v>
      </c>
      <c r="D188" s="59">
        <v>3612.6</v>
      </c>
      <c r="E188" s="59" t="s">
        <v>38</v>
      </c>
      <c r="F188" s="60">
        <v>3612.6</v>
      </c>
      <c r="G188" s="61"/>
      <c r="H188" s="140"/>
    </row>
    <row r="189" spans="1:8" ht="15.75" thickBot="1">
      <c r="A189" s="56" t="s">
        <v>250</v>
      </c>
      <c r="B189" s="57" t="s">
        <v>206</v>
      </c>
      <c r="C189" s="58" t="s">
        <v>458</v>
      </c>
      <c r="D189" s="59">
        <v>3612.6</v>
      </c>
      <c r="E189" s="59" t="s">
        <v>38</v>
      </c>
      <c r="F189" s="60">
        <v>3612.6</v>
      </c>
      <c r="G189" s="61"/>
      <c r="H189" s="140"/>
    </row>
    <row r="190" spans="1:8" ht="46.5" thickBot="1">
      <c r="A190" s="56" t="s">
        <v>459</v>
      </c>
      <c r="B190" s="57" t="s">
        <v>206</v>
      </c>
      <c r="C190" s="58" t="s">
        <v>460</v>
      </c>
      <c r="D190" s="59">
        <v>30205</v>
      </c>
      <c r="E190" s="59">
        <v>7551.25</v>
      </c>
      <c r="F190" s="60">
        <v>22653.75</v>
      </c>
      <c r="G190" s="61"/>
      <c r="H190" s="140">
        <f t="shared" si="2"/>
        <v>0.25</v>
      </c>
    </row>
    <row r="191" spans="1:8" ht="15.75" thickBot="1">
      <c r="A191" s="56" t="s">
        <v>234</v>
      </c>
      <c r="B191" s="57" t="s">
        <v>206</v>
      </c>
      <c r="C191" s="58" t="s">
        <v>461</v>
      </c>
      <c r="D191" s="59">
        <v>30205</v>
      </c>
      <c r="E191" s="59">
        <v>7551.25</v>
      </c>
      <c r="F191" s="60">
        <v>22653.75</v>
      </c>
      <c r="G191" s="61"/>
      <c r="H191" s="140">
        <f t="shared" si="2"/>
        <v>0.25</v>
      </c>
    </row>
    <row r="192" spans="1:8" ht="15.75" thickBot="1">
      <c r="A192" s="56" t="s">
        <v>185</v>
      </c>
      <c r="B192" s="57" t="s">
        <v>206</v>
      </c>
      <c r="C192" s="58" t="s">
        <v>462</v>
      </c>
      <c r="D192" s="59">
        <v>30205</v>
      </c>
      <c r="E192" s="59">
        <v>7551.25</v>
      </c>
      <c r="F192" s="60">
        <v>22653.75</v>
      </c>
      <c r="G192" s="61"/>
      <c r="H192" s="140">
        <f t="shared" si="2"/>
        <v>0.25</v>
      </c>
    </row>
    <row r="193" spans="1:8" ht="24" customHeight="1" thickBot="1">
      <c r="A193" s="62" t="s">
        <v>463</v>
      </c>
      <c r="B193" s="63" t="s">
        <v>464</v>
      </c>
      <c r="C193" s="64" t="s">
        <v>31</v>
      </c>
      <c r="D193" s="65">
        <v>-960800</v>
      </c>
      <c r="E193" s="65">
        <v>819031.82</v>
      </c>
      <c r="F193" s="66" t="s">
        <v>31</v>
      </c>
      <c r="G193" s="67"/>
      <c r="H193" s="140">
        <f t="shared" si="2"/>
        <v>-0.8524477726894254</v>
      </c>
    </row>
    <row r="194" spans="1:8" ht="15" customHeight="1">
      <c r="A194" s="68"/>
      <c r="B194" s="69"/>
      <c r="C194" s="69"/>
      <c r="D194" s="69"/>
      <c r="E194" s="69"/>
      <c r="F194" s="69"/>
      <c r="G194" s="15"/>
      <c r="H194" s="69"/>
    </row>
  </sheetData>
  <mergeCells count="8">
    <mergeCell ref="H3:H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9"/>
  <sheetViews>
    <sheetView zoomScaleNormal="100" zoomScaleSheetLayoutView="100" workbookViewId="0"/>
  </sheetViews>
  <sheetFormatPr defaultColWidth="9.140625" defaultRowHeight="15"/>
  <cols>
    <col min="1" max="1" width="45.140625" style="1" customWidth="1"/>
    <col min="2" max="2" width="13.28515625" style="1" customWidth="1"/>
    <col min="3" max="3" width="27.28515625" style="1" customWidth="1"/>
    <col min="4" max="7" width="19.85546875" style="1" customWidth="1"/>
    <col min="8" max="16384" width="9.140625" style="1"/>
  </cols>
  <sheetData>
    <row r="1" spans="1:7" ht="15" customHeight="1">
      <c r="A1" s="70"/>
      <c r="B1" s="71"/>
      <c r="C1" s="72"/>
      <c r="D1" s="18"/>
      <c r="E1" s="73"/>
      <c r="F1" s="45" t="s">
        <v>465</v>
      </c>
      <c r="G1" s="18"/>
    </row>
    <row r="2" spans="1:7" ht="14.1" customHeight="1">
      <c r="A2" s="118" t="s">
        <v>466</v>
      </c>
      <c r="B2" s="119"/>
      <c r="C2" s="119"/>
      <c r="D2" s="119"/>
      <c r="E2" s="119"/>
      <c r="F2" s="119"/>
      <c r="G2" s="15"/>
    </row>
    <row r="3" spans="1:7" ht="12" customHeight="1">
      <c r="A3" s="74"/>
      <c r="B3" s="75"/>
      <c r="C3" s="76"/>
      <c r="D3" s="77"/>
      <c r="E3" s="78"/>
      <c r="F3" s="79"/>
      <c r="G3" s="77"/>
    </row>
    <row r="4" spans="1:7" ht="13.5" customHeight="1">
      <c r="A4" s="126" t="s">
        <v>20</v>
      </c>
      <c r="B4" s="126" t="s">
        <v>21</v>
      </c>
      <c r="C4" s="126" t="s">
        <v>467</v>
      </c>
      <c r="D4" s="126" t="s">
        <v>23</v>
      </c>
      <c r="E4" s="126" t="s">
        <v>24</v>
      </c>
      <c r="F4" s="126" t="s">
        <v>25</v>
      </c>
      <c r="G4" s="126" t="s">
        <v>513</v>
      </c>
    </row>
    <row r="5" spans="1:7" ht="12" customHeight="1">
      <c r="A5" s="127"/>
      <c r="B5" s="127"/>
      <c r="C5" s="127"/>
      <c r="D5" s="127"/>
      <c r="E5" s="127"/>
      <c r="F5" s="127"/>
      <c r="G5" s="127"/>
    </row>
    <row r="6" spans="1:7" ht="12" customHeight="1">
      <c r="A6" s="127"/>
      <c r="B6" s="127"/>
      <c r="C6" s="127"/>
      <c r="D6" s="127"/>
      <c r="E6" s="127"/>
      <c r="F6" s="127"/>
      <c r="G6" s="127"/>
    </row>
    <row r="7" spans="1:7" ht="11.25" customHeight="1">
      <c r="A7" s="127"/>
      <c r="B7" s="127"/>
      <c r="C7" s="127"/>
      <c r="D7" s="127"/>
      <c r="E7" s="127"/>
      <c r="F7" s="127"/>
      <c r="G7" s="127"/>
    </row>
    <row r="8" spans="1:7" ht="10.5" customHeight="1">
      <c r="A8" s="127"/>
      <c r="B8" s="127"/>
      <c r="C8" s="127"/>
      <c r="D8" s="127"/>
      <c r="E8" s="127"/>
      <c r="F8" s="127"/>
      <c r="G8" s="127"/>
    </row>
    <row r="9" spans="1:7" ht="12" customHeight="1" thickBot="1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48" t="s">
        <v>514</v>
      </c>
    </row>
    <row r="10" spans="1:7" ht="18" customHeight="1" thickBot="1">
      <c r="A10" s="62" t="s">
        <v>468</v>
      </c>
      <c r="B10" s="80">
        <v>500</v>
      </c>
      <c r="C10" s="81" t="s">
        <v>31</v>
      </c>
      <c r="D10" s="36">
        <v>960800</v>
      </c>
      <c r="E10" s="36">
        <v>-819031.82</v>
      </c>
      <c r="F10" s="51">
        <v>1779831.82</v>
      </c>
      <c r="G10" s="140">
        <f>E10/D10</f>
        <v>-0.8524477726894254</v>
      </c>
    </row>
    <row r="11" spans="1:7" ht="12" customHeight="1" thickBot="1">
      <c r="A11" s="82" t="s">
        <v>32</v>
      </c>
      <c r="B11" s="83"/>
      <c r="C11" s="84"/>
      <c r="D11" s="85"/>
      <c r="E11" s="85"/>
      <c r="F11" s="86"/>
      <c r="G11" s="140"/>
    </row>
    <row r="12" spans="1:7" ht="18" customHeight="1" thickBot="1">
      <c r="A12" s="87" t="s">
        <v>469</v>
      </c>
      <c r="B12" s="83">
        <v>520</v>
      </c>
      <c r="C12" s="84" t="s">
        <v>31</v>
      </c>
      <c r="D12" s="88">
        <v>960800</v>
      </c>
      <c r="E12" s="88" t="s">
        <v>38</v>
      </c>
      <c r="F12" s="89">
        <v>960800</v>
      </c>
      <c r="G12" s="140"/>
    </row>
    <row r="13" spans="1:7" ht="12" customHeight="1" thickBot="1">
      <c r="A13" s="90" t="s">
        <v>470</v>
      </c>
      <c r="B13" s="83"/>
      <c r="C13" s="84"/>
      <c r="D13" s="85"/>
      <c r="E13" s="85"/>
      <c r="F13" s="86"/>
      <c r="G13" s="140"/>
    </row>
    <row r="14" spans="1:7" ht="24" thickBot="1">
      <c r="A14" s="56" t="s">
        <v>471</v>
      </c>
      <c r="B14" s="83">
        <v>520</v>
      </c>
      <c r="C14" s="84" t="s">
        <v>472</v>
      </c>
      <c r="D14" s="88">
        <v>960800</v>
      </c>
      <c r="E14" s="88" t="s">
        <v>38</v>
      </c>
      <c r="F14" s="89">
        <v>960800</v>
      </c>
      <c r="G14" s="140"/>
    </row>
    <row r="15" spans="1:7" ht="24" thickBot="1">
      <c r="A15" s="56" t="s">
        <v>473</v>
      </c>
      <c r="B15" s="83">
        <v>520</v>
      </c>
      <c r="C15" s="84" t="s">
        <v>474</v>
      </c>
      <c r="D15" s="88">
        <v>1500000</v>
      </c>
      <c r="E15" s="88" t="s">
        <v>38</v>
      </c>
      <c r="F15" s="89">
        <v>1500000</v>
      </c>
      <c r="G15" s="140"/>
    </row>
    <row r="16" spans="1:7" ht="35.25" thickBot="1">
      <c r="A16" s="56" t="s">
        <v>475</v>
      </c>
      <c r="B16" s="83">
        <v>520</v>
      </c>
      <c r="C16" s="84" t="s">
        <v>476</v>
      </c>
      <c r="D16" s="88">
        <v>1500000</v>
      </c>
      <c r="E16" s="88" t="s">
        <v>38</v>
      </c>
      <c r="F16" s="89">
        <v>1500000</v>
      </c>
      <c r="G16" s="140"/>
    </row>
    <row r="17" spans="1:7" ht="24" thickBot="1">
      <c r="A17" s="56" t="s">
        <v>477</v>
      </c>
      <c r="B17" s="83">
        <v>520</v>
      </c>
      <c r="C17" s="84" t="s">
        <v>478</v>
      </c>
      <c r="D17" s="88">
        <v>-539200</v>
      </c>
      <c r="E17" s="88" t="s">
        <v>38</v>
      </c>
      <c r="F17" s="89">
        <v>-539200</v>
      </c>
      <c r="G17" s="140"/>
    </row>
    <row r="18" spans="1:7" ht="24" thickBot="1">
      <c r="A18" s="56" t="s">
        <v>479</v>
      </c>
      <c r="B18" s="83">
        <v>520</v>
      </c>
      <c r="C18" s="84" t="s">
        <v>480</v>
      </c>
      <c r="D18" s="88">
        <v>-539200</v>
      </c>
      <c r="E18" s="88" t="s">
        <v>38</v>
      </c>
      <c r="F18" s="89">
        <v>-539200</v>
      </c>
      <c r="G18" s="140"/>
    </row>
    <row r="19" spans="1:7" ht="14.1" customHeight="1" thickBot="1">
      <c r="A19" s="91" t="s">
        <v>481</v>
      </c>
      <c r="B19" s="83">
        <v>620</v>
      </c>
      <c r="C19" s="84" t="s">
        <v>31</v>
      </c>
      <c r="D19" s="88" t="s">
        <v>38</v>
      </c>
      <c r="E19" s="88" t="s">
        <v>38</v>
      </c>
      <c r="F19" s="89" t="s">
        <v>38</v>
      </c>
      <c r="G19" s="140"/>
    </row>
    <row r="20" spans="1:7" ht="12.95" customHeight="1" thickBot="1">
      <c r="A20" s="92" t="s">
        <v>470</v>
      </c>
      <c r="B20" s="83"/>
      <c r="C20" s="84"/>
      <c r="D20" s="85"/>
      <c r="E20" s="85"/>
      <c r="F20" s="86"/>
      <c r="G20" s="140"/>
    </row>
    <row r="21" spans="1:7" ht="14.1" customHeight="1" thickBot="1">
      <c r="A21" s="93" t="s">
        <v>482</v>
      </c>
      <c r="B21" s="83">
        <v>700</v>
      </c>
      <c r="C21" s="84"/>
      <c r="D21" s="88" t="s">
        <v>38</v>
      </c>
      <c r="E21" s="88">
        <v>-819031.82</v>
      </c>
      <c r="F21" s="89" t="s">
        <v>38</v>
      </c>
      <c r="G21" s="140"/>
    </row>
    <row r="22" spans="1:7" ht="15.75" thickBot="1">
      <c r="A22" s="94" t="s">
        <v>483</v>
      </c>
      <c r="B22" s="83">
        <v>700</v>
      </c>
      <c r="C22" s="84" t="s">
        <v>484</v>
      </c>
      <c r="D22" s="88" t="s">
        <v>38</v>
      </c>
      <c r="E22" s="88">
        <v>-819031.82</v>
      </c>
      <c r="F22" s="89" t="s">
        <v>38</v>
      </c>
      <c r="G22" s="140"/>
    </row>
    <row r="23" spans="1:7" ht="14.1" customHeight="1" thickBot="1">
      <c r="A23" s="91" t="s">
        <v>485</v>
      </c>
      <c r="B23" s="83">
        <v>710</v>
      </c>
      <c r="C23" s="84"/>
      <c r="D23" s="88" t="s">
        <v>38</v>
      </c>
      <c r="E23" s="88">
        <v>-1368625.32</v>
      </c>
      <c r="F23" s="95" t="s">
        <v>486</v>
      </c>
      <c r="G23" s="140"/>
    </row>
    <row r="24" spans="1:7" ht="15.75" thickBot="1">
      <c r="A24" s="56" t="s">
        <v>487</v>
      </c>
      <c r="B24" s="83">
        <v>710</v>
      </c>
      <c r="C24" s="84" t="s">
        <v>488</v>
      </c>
      <c r="D24" s="88">
        <v>-20765481.190000001</v>
      </c>
      <c r="E24" s="88">
        <v>-1368625.32</v>
      </c>
      <c r="F24" s="95" t="s">
        <v>486</v>
      </c>
      <c r="G24" s="140">
        <f t="shared" ref="G11:G32" si="0">E24/D24</f>
        <v>6.5908673508567037E-2</v>
      </c>
    </row>
    <row r="25" spans="1:7" ht="15.75" thickBot="1">
      <c r="A25" s="56" t="s">
        <v>489</v>
      </c>
      <c r="B25" s="83">
        <v>710</v>
      </c>
      <c r="C25" s="84" t="s">
        <v>490</v>
      </c>
      <c r="D25" s="88">
        <v>-20765481.190000001</v>
      </c>
      <c r="E25" s="88">
        <v>-1368625.32</v>
      </c>
      <c r="F25" s="95" t="s">
        <v>486</v>
      </c>
      <c r="G25" s="140">
        <f t="shared" si="0"/>
        <v>6.5908673508567037E-2</v>
      </c>
    </row>
    <row r="26" spans="1:7" ht="24" thickBot="1">
      <c r="A26" s="56" t="s">
        <v>491</v>
      </c>
      <c r="B26" s="83">
        <v>710</v>
      </c>
      <c r="C26" s="84" t="s">
        <v>492</v>
      </c>
      <c r="D26" s="88">
        <v>-20765481.190000001</v>
      </c>
      <c r="E26" s="88">
        <v>-1368625.32</v>
      </c>
      <c r="F26" s="95" t="s">
        <v>486</v>
      </c>
      <c r="G26" s="140">
        <f t="shared" si="0"/>
        <v>6.5908673508567037E-2</v>
      </c>
    </row>
    <row r="27" spans="1:7" ht="24" thickBot="1">
      <c r="A27" s="56" t="s">
        <v>493</v>
      </c>
      <c r="B27" s="83">
        <v>710</v>
      </c>
      <c r="C27" s="84" t="s">
        <v>494</v>
      </c>
      <c r="D27" s="88">
        <v>-20765481.190000001</v>
      </c>
      <c r="E27" s="88">
        <v>-1368625.32</v>
      </c>
      <c r="F27" s="95" t="s">
        <v>486</v>
      </c>
      <c r="G27" s="140">
        <f t="shared" si="0"/>
        <v>6.5908673508567037E-2</v>
      </c>
    </row>
    <row r="28" spans="1:7" ht="14.1" customHeight="1" thickBot="1">
      <c r="A28" s="91" t="s">
        <v>495</v>
      </c>
      <c r="B28" s="83">
        <v>720</v>
      </c>
      <c r="C28" s="84"/>
      <c r="D28" s="88" t="s">
        <v>38</v>
      </c>
      <c r="E28" s="88">
        <v>549593.5</v>
      </c>
      <c r="F28" s="95" t="s">
        <v>486</v>
      </c>
      <c r="G28" s="140"/>
    </row>
    <row r="29" spans="1:7" ht="15.75" thickBot="1">
      <c r="A29" s="56" t="s">
        <v>496</v>
      </c>
      <c r="B29" s="83">
        <v>720</v>
      </c>
      <c r="C29" s="96" t="s">
        <v>497</v>
      </c>
      <c r="D29" s="88">
        <v>20765481.190000001</v>
      </c>
      <c r="E29" s="88">
        <v>549593.5</v>
      </c>
      <c r="F29" s="95" t="s">
        <v>486</v>
      </c>
      <c r="G29" s="140">
        <f t="shared" si="0"/>
        <v>2.6466687430516507E-2</v>
      </c>
    </row>
    <row r="30" spans="1:7" ht="15.75" thickBot="1">
      <c r="A30" s="56" t="s">
        <v>498</v>
      </c>
      <c r="B30" s="83">
        <v>720</v>
      </c>
      <c r="C30" s="96" t="s">
        <v>499</v>
      </c>
      <c r="D30" s="88">
        <v>20765481.190000001</v>
      </c>
      <c r="E30" s="88">
        <v>549593.5</v>
      </c>
      <c r="F30" s="95" t="s">
        <v>486</v>
      </c>
      <c r="G30" s="140">
        <f t="shared" si="0"/>
        <v>2.6466687430516507E-2</v>
      </c>
    </row>
    <row r="31" spans="1:7" ht="24" thickBot="1">
      <c r="A31" s="56" t="s">
        <v>500</v>
      </c>
      <c r="B31" s="83">
        <v>720</v>
      </c>
      <c r="C31" s="96" t="s">
        <v>501</v>
      </c>
      <c r="D31" s="88">
        <v>20765481.190000001</v>
      </c>
      <c r="E31" s="88">
        <v>549593.5</v>
      </c>
      <c r="F31" s="95" t="s">
        <v>486</v>
      </c>
      <c r="G31" s="140">
        <f t="shared" si="0"/>
        <v>2.6466687430516507E-2</v>
      </c>
    </row>
    <row r="32" spans="1:7" ht="24" thickBot="1">
      <c r="A32" s="56" t="s">
        <v>502</v>
      </c>
      <c r="B32" s="83">
        <v>720</v>
      </c>
      <c r="C32" s="96" t="s">
        <v>503</v>
      </c>
      <c r="D32" s="88">
        <v>20765481.190000001</v>
      </c>
      <c r="E32" s="88">
        <v>549593.5</v>
      </c>
      <c r="F32" s="95" t="s">
        <v>486</v>
      </c>
      <c r="G32" s="140">
        <f t="shared" si="0"/>
        <v>2.6466687430516507E-2</v>
      </c>
    </row>
    <row r="33" spans="1:7" ht="10.5" customHeight="1">
      <c r="A33" s="97"/>
      <c r="B33" s="98"/>
      <c r="C33" s="99"/>
      <c r="D33" s="100"/>
      <c r="E33" s="101"/>
      <c r="F33" s="101"/>
      <c r="G33" s="100"/>
    </row>
    <row r="34" spans="1:7">
      <c r="A34" s="102"/>
      <c r="B34" s="103" t="s">
        <v>504</v>
      </c>
      <c r="C34" s="102"/>
      <c r="D34" s="11"/>
      <c r="E34" s="104"/>
      <c r="F34" s="104"/>
      <c r="G34" s="11"/>
    </row>
    <row r="35" spans="1:7" ht="19.899999999999999" customHeight="1">
      <c r="A35" s="17" t="s">
        <v>505</v>
      </c>
      <c r="B35" s="105"/>
      <c r="C35" s="15"/>
      <c r="D35" s="134" t="s">
        <v>516</v>
      </c>
      <c r="E35" s="135"/>
      <c r="F35" s="15"/>
      <c r="G35" s="15"/>
    </row>
    <row r="36" spans="1:7" ht="9.9499999999999993" customHeight="1">
      <c r="A36" s="107"/>
      <c r="B36" s="108" t="s">
        <v>506</v>
      </c>
      <c r="C36" s="15"/>
      <c r="D36" s="130" t="s">
        <v>507</v>
      </c>
      <c r="E36" s="131"/>
      <c r="F36" s="15"/>
      <c r="G36" s="15"/>
    </row>
    <row r="37" spans="1:7" ht="9.9499999999999993" customHeight="1">
      <c r="A37" s="102"/>
      <c r="B37" s="109"/>
      <c r="C37" s="110"/>
      <c r="D37" s="104"/>
      <c r="E37" s="104"/>
      <c r="F37" s="104"/>
      <c r="G37" s="104"/>
    </row>
    <row r="38" spans="1:7" ht="10.5" customHeight="1">
      <c r="A38" s="111"/>
      <c r="B38" s="112"/>
      <c r="C38" s="110"/>
      <c r="D38" s="72"/>
      <c r="E38" s="136"/>
      <c r="F38" s="137"/>
      <c r="G38" s="72"/>
    </row>
    <row r="39" spans="1:7">
      <c r="A39" s="70" t="s">
        <v>508</v>
      </c>
      <c r="B39" s="106" t="s">
        <v>504</v>
      </c>
      <c r="C39" s="15"/>
      <c r="D39" s="138" t="s">
        <v>515</v>
      </c>
      <c r="E39" s="139"/>
      <c r="F39" s="107"/>
      <c r="G39" s="15"/>
    </row>
    <row r="40" spans="1:7" ht="11.1" customHeight="1">
      <c r="A40" s="15"/>
      <c r="B40" s="108" t="s">
        <v>506</v>
      </c>
      <c r="C40" s="15"/>
      <c r="D40" s="130" t="s">
        <v>507</v>
      </c>
      <c r="E40" s="131"/>
      <c r="F40" s="15"/>
      <c r="G40" s="15"/>
    </row>
    <row r="41" spans="1:7" ht="11.1" customHeight="1">
      <c r="A41" s="15"/>
      <c r="B41" s="107"/>
      <c r="C41" s="15"/>
      <c r="D41" s="107"/>
      <c r="E41" s="107"/>
      <c r="F41" s="15"/>
      <c r="G41" s="107"/>
    </row>
    <row r="42" spans="1:7" ht="11.1" customHeight="1">
      <c r="A42" s="15"/>
      <c r="B42" s="107"/>
      <c r="C42" s="15"/>
      <c r="D42" s="107"/>
      <c r="E42" s="107"/>
      <c r="F42" s="15"/>
      <c r="G42" s="107"/>
    </row>
    <row r="43" spans="1:7" ht="11.1" customHeight="1">
      <c r="A43" s="15"/>
      <c r="B43" s="107"/>
      <c r="C43" s="15"/>
      <c r="D43" s="107"/>
      <c r="E43" s="107"/>
      <c r="F43" s="15"/>
      <c r="G43" s="107"/>
    </row>
    <row r="44" spans="1:7" ht="17.100000000000001" customHeight="1">
      <c r="A44" s="11"/>
      <c r="B44" s="105" t="s">
        <v>504</v>
      </c>
      <c r="C44" s="110"/>
      <c r="D44" s="11"/>
      <c r="E44" s="11"/>
      <c r="F44" s="113" t="s">
        <v>509</v>
      </c>
      <c r="G44" s="11"/>
    </row>
    <row r="45" spans="1:7" ht="17.25" customHeight="1">
      <c r="A45" s="17" t="s">
        <v>510</v>
      </c>
      <c r="B45" s="114"/>
      <c r="C45" s="15"/>
      <c r="D45" s="134" t="s">
        <v>517</v>
      </c>
      <c r="E45" s="135"/>
      <c r="F45" s="113" t="s">
        <v>509</v>
      </c>
      <c r="G45" s="15"/>
    </row>
    <row r="46" spans="1:7" ht="12" customHeight="1">
      <c r="A46" s="107"/>
      <c r="B46" s="108" t="s">
        <v>506</v>
      </c>
      <c r="C46" s="15"/>
      <c r="D46" s="130" t="s">
        <v>507</v>
      </c>
      <c r="E46" s="131"/>
      <c r="F46" s="113" t="s">
        <v>509</v>
      </c>
      <c r="G46" s="15"/>
    </row>
    <row r="47" spans="1:7" ht="17.100000000000001" customHeight="1">
      <c r="A47" s="17"/>
      <c r="B47" s="17"/>
      <c r="C47" s="17"/>
      <c r="D47" s="110"/>
      <c r="E47" s="11"/>
      <c r="F47" s="11"/>
      <c r="G47" s="110"/>
    </row>
    <row r="48" spans="1:7">
      <c r="A48" s="17"/>
      <c r="B48" s="17" t="s">
        <v>504</v>
      </c>
      <c r="C48" s="17"/>
      <c r="D48" s="110"/>
      <c r="E48" s="11"/>
      <c r="F48" s="15"/>
      <c r="G48" s="110"/>
    </row>
    <row r="49" spans="1:7">
      <c r="A49" s="113" t="s">
        <v>505</v>
      </c>
      <c r="B49" s="17"/>
      <c r="C49" s="17"/>
      <c r="D49" s="134"/>
      <c r="E49" s="135"/>
      <c r="F49" s="113" t="s">
        <v>504</v>
      </c>
      <c r="G49" s="15"/>
    </row>
    <row r="50" spans="1:7">
      <c r="A50" s="113" t="s">
        <v>511</v>
      </c>
      <c r="B50" s="108" t="s">
        <v>506</v>
      </c>
      <c r="C50" s="15"/>
      <c r="D50" s="130" t="s">
        <v>507</v>
      </c>
      <c r="E50" s="131"/>
      <c r="F50" s="113" t="s">
        <v>504</v>
      </c>
      <c r="G50" s="15"/>
    </row>
    <row r="51" spans="1:7" ht="17.100000000000001" customHeight="1">
      <c r="A51" s="113"/>
      <c r="B51" s="107"/>
      <c r="C51" s="15"/>
      <c r="D51" s="107"/>
      <c r="E51" s="107"/>
      <c r="F51" s="113"/>
      <c r="G51" s="107"/>
    </row>
    <row r="52" spans="1:7">
      <c r="A52" s="17"/>
      <c r="B52" s="17" t="s">
        <v>504</v>
      </c>
      <c r="C52" s="17"/>
      <c r="D52" s="110"/>
      <c r="E52" s="11"/>
      <c r="F52" s="113" t="s">
        <v>504</v>
      </c>
      <c r="G52" s="110"/>
    </row>
    <row r="53" spans="1:7">
      <c r="A53" s="113" t="s">
        <v>510</v>
      </c>
      <c r="B53" s="17"/>
      <c r="C53" s="17"/>
      <c r="D53" s="134"/>
      <c r="E53" s="135"/>
      <c r="F53" s="113" t="s">
        <v>504</v>
      </c>
      <c r="G53" s="15"/>
    </row>
    <row r="54" spans="1:7">
      <c r="A54" s="113" t="s">
        <v>511</v>
      </c>
      <c r="B54" s="108" t="s">
        <v>506</v>
      </c>
      <c r="C54" s="15"/>
      <c r="D54" s="130" t="s">
        <v>507</v>
      </c>
      <c r="E54" s="131"/>
      <c r="F54" s="113" t="s">
        <v>504</v>
      </c>
      <c r="G54" s="15"/>
    </row>
    <row r="55" spans="1:7" ht="17.100000000000001" customHeight="1">
      <c r="A55" s="17"/>
      <c r="B55" s="17"/>
      <c r="C55" s="17"/>
      <c r="D55" s="110"/>
      <c r="E55" s="11"/>
      <c r="F55" s="11"/>
      <c r="G55" s="110"/>
    </row>
    <row r="56" spans="1:7" ht="17.100000000000001" customHeight="1">
      <c r="A56" s="17" t="s">
        <v>518</v>
      </c>
      <c r="B56" s="102"/>
      <c r="C56" s="102"/>
      <c r="D56" s="110"/>
      <c r="E56" s="2"/>
      <c r="F56" s="2"/>
      <c r="G56" s="110"/>
    </row>
    <row r="57" spans="1:7" ht="13.15" customHeight="1">
      <c r="A57" s="115"/>
      <c r="B57" s="115"/>
      <c r="C57" s="115"/>
      <c r="D57" s="115"/>
      <c r="E57" s="115"/>
      <c r="F57" s="115"/>
      <c r="G57" s="115"/>
    </row>
    <row r="58" spans="1:7" ht="38.450000000000003" customHeight="1">
      <c r="A58" s="132" t="s">
        <v>512</v>
      </c>
      <c r="B58" s="133"/>
      <c r="C58" s="133"/>
      <c r="D58" s="133"/>
      <c r="E58" s="133"/>
      <c r="F58" s="133"/>
      <c r="G58" s="15"/>
    </row>
    <row r="59" spans="1:7" ht="13.15" customHeight="1">
      <c r="A59" s="116"/>
      <c r="B59" s="116"/>
      <c r="C59" s="116"/>
      <c r="D59" s="116"/>
      <c r="E59" s="116"/>
      <c r="F59" s="116"/>
      <c r="G59" s="116"/>
    </row>
  </sheetData>
  <mergeCells count="20">
    <mergeCell ref="G4:G8"/>
    <mergeCell ref="A2:F2"/>
    <mergeCell ref="A4:A8"/>
    <mergeCell ref="B4:B8"/>
    <mergeCell ref="C4:C8"/>
    <mergeCell ref="D4:D8"/>
    <mergeCell ref="E4:E8"/>
    <mergeCell ref="F4:F8"/>
    <mergeCell ref="D35:E35"/>
    <mergeCell ref="D36:E36"/>
    <mergeCell ref="E38:F38"/>
    <mergeCell ref="D39:E39"/>
    <mergeCell ref="D40:E40"/>
    <mergeCell ref="D54:E54"/>
    <mergeCell ref="A58:F58"/>
    <mergeCell ref="D45:E45"/>
    <mergeCell ref="D46:E46"/>
    <mergeCell ref="D49:E49"/>
    <mergeCell ref="D50:E50"/>
    <mergeCell ref="D53:E53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2402740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E95329E-F29C-4CC1-B3AB-ABF20E29BB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2022-02-08T15:07:16Z</dcterms:created>
  <dcterms:modified xsi:type="dcterms:W3CDTF">2022-02-16T05:16:03Z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SV_0503117M_20160101_10.xlsx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