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8060" windowHeight="6870"/>
  </bookViews>
  <sheets>
    <sheet name="Сухое" sheetId="3" r:id="rId1"/>
  </sheets>
  <calcPr calcId="125725"/>
</workbook>
</file>

<file path=xl/calcChain.xml><?xml version="1.0" encoding="utf-8"?>
<calcChain xmlns="http://schemas.openxmlformats.org/spreadsheetml/2006/main">
  <c r="T54" i="3"/>
  <c r="S54"/>
  <c r="R54"/>
  <c r="T80"/>
  <c r="S80"/>
  <c r="R80"/>
  <c r="T68"/>
  <c r="S68"/>
  <c r="R68"/>
  <c r="T16"/>
  <c r="T13" s="1"/>
  <c r="S16"/>
  <c r="S13" s="1"/>
  <c r="R16"/>
  <c r="R13" s="1"/>
  <c r="Q16"/>
  <c r="P16"/>
  <c r="O16"/>
  <c r="P54"/>
  <c r="Q54"/>
  <c r="O54"/>
  <c r="P68"/>
  <c r="Q68"/>
  <c r="O68"/>
  <c r="P80"/>
  <c r="Q80"/>
  <c r="O80"/>
  <c r="O13" l="1"/>
  <c r="O113" s="1"/>
  <c r="Q13"/>
  <c r="Q113" s="1"/>
  <c r="P13"/>
  <c r="P113" s="1"/>
</calcChain>
</file>

<file path=xl/sharedStrings.xml><?xml version="1.0" encoding="utf-8"?>
<sst xmlns="http://schemas.openxmlformats.org/spreadsheetml/2006/main" count="563" uniqueCount="336">
  <si>
    <t/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</si>
  <si>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</si>
  <si>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</si>
  <si>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 xml:space="preserve">Правовое основание финансового обеспечения и расходования средств (нормативные правовые акты, договоры, соглашения) </t>
  </si>
  <si>
    <t xml:space="preserve">Код расхода по БК </t>
  </si>
  <si>
    <t xml:space="preserve">Объем средств на исполнение расходного обязательства </t>
  </si>
  <si>
    <t>Код строки</t>
  </si>
  <si>
    <t>Российской Федерации</t>
  </si>
  <si>
    <t>субъекта Российской Федерации</t>
  </si>
  <si>
    <t>отчетный 2015 г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</si>
  <si>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</si>
  <si>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</si>
  <si>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</si>
  <si>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Раздел</t>
  </si>
  <si>
    <t>Подраздел</t>
  </si>
  <si>
    <t>по плану</t>
  </si>
  <si>
    <t>по факту заполнения</t>
  </si>
  <si>
    <t>текущий 2016 г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</si>
  <si>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</si>
  <si>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</si>
  <si>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</si>
  <si>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</si>
  <si>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</si>
  <si>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</si>
  <si>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</si>
  <si>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</si>
  <si>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                           X</t>
  </si>
  <si>
    <t>Х</t>
  </si>
  <si>
    <t>в том числе:</t>
  </si>
  <si>
    <t>Федеральный закон от 06.10.2003 № 131-ФЗ "Об общих принципах организации местного самоуправления в Российской Федерации"</t>
  </si>
  <si>
    <t>06.10.2003 - не установ</t>
  </si>
  <si>
    <t>Ст.в целом</t>
  </si>
  <si>
    <t>Постановление Правительства Ленинградской области от 24.07.2012 № 232 "Об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области"</t>
  </si>
  <si>
    <t>30.08.2012 - не установ</t>
  </si>
  <si>
    <t>Постановление Правительства Ленинградской области от 29.05.2015 № 189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</si>
  <si>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29.05.2015 - не установ</t>
  </si>
  <si>
    <t>Федеральный закон от 24.07.2007 № 221-ФЗ "О государственном кадастре недвижимости"</t>
  </si>
  <si>
    <t>30.07.2007 - не установ</t>
  </si>
  <si>
    <t xml:space="preserve">Постановление Правительства РФ от 22.12.2010 № 1092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</si>
  <si>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>24.01.2011 - не установ</t>
  </si>
  <si>
    <t>Постановление Правительства Ленинградской области от 24.03.2014 № 72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</si>
  <si>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31.03.2014 - не установ</t>
  </si>
  <si>
    <t>Ст.13</t>
  </si>
  <si>
    <t>12.11.2007 - не установ</t>
  </si>
  <si>
    <t>Ст.5</t>
  </si>
  <si>
    <t>Ст.8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</si>
  <si>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</si>
  <si>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</si>
  <si>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</t>
  </si>
  <si>
    <t>Федеральный закон от 09.10.1992 № 3612-1 "Основы законодательства Российской Федерации о культуре"</t>
  </si>
  <si>
    <t>Ст.40</t>
  </si>
  <si>
    <t>17.11.1992 - не установ</t>
  </si>
  <si>
    <t>Постановление Ленинградской области от 18.03.2015 № 71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31 марта 2014 года N 93"</t>
  </si>
  <si>
    <t>23.03.2015 - не установ</t>
  </si>
  <si>
    <t>Закон Ленинградской области от 13.11.2003 № 93-оз "О защите населения и территорий Ленинградской области от чрезвычайных ситуаций природного и техногенного характера"</t>
  </si>
  <si>
    <t>Ст.6</t>
  </si>
  <si>
    <t>05.12.2003 - не установ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</si>
  <si>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</si>
  <si>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 П.6</t>
  </si>
  <si>
    <t>23.07.2007 - не установ</t>
  </si>
  <si>
    <t>Федеральный закон от 21.12.1994 № 68-ФЗ "О защите населения в территории от чрезвычайных ситуаций природного и техногенного характера"</t>
  </si>
  <si>
    <t>Ст.11,22,23,24</t>
  </si>
  <si>
    <t>24.12.1994 - не установ</t>
  </si>
  <si>
    <t>Федеральный закон от 24.07.2007 № 209-ФЗ "О развитии малого и среднего предпринимательства в Российской Федерации"</t>
  </si>
  <si>
    <t>Ст.10</t>
  </si>
  <si>
    <t>01.01.2008 - не установ</t>
  </si>
  <si>
    <t>02.06.2014 - не установ</t>
  </si>
  <si>
    <t>Областной закон Ленинградской области от 13.12.2011 № 105-оз "О государственной молодежной политике в Ленинградской области"</t>
  </si>
  <si>
    <t>Ст.7</t>
  </si>
  <si>
    <t>27.12.2011 - не установ</t>
  </si>
  <si>
    <t>Ст.34</t>
  </si>
  <si>
    <t>Закон Ленинградской области от 11.03.2008 № 14-оз "О правовом регулировании муниципальной службы в Ленинградской области"</t>
  </si>
  <si>
    <t>Ст.11</t>
  </si>
  <si>
    <t>19.04.2008 - не установ</t>
  </si>
  <si>
    <t>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</si>
  <si>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17.03.2015 - 31.12.2015</t>
  </si>
  <si>
    <t>Федеральный закон от 02.03.2007 № 25-ФЗ "О муниципальной службе в Российской Федерации"</t>
  </si>
  <si>
    <t>01.06.2007 - не установ</t>
  </si>
  <si>
    <t>Федеральный закон от 25.12.2008 № 273-ФЗ "О противодействии коррупции"</t>
  </si>
  <si>
    <t>Ст.5,6</t>
  </si>
  <si>
    <t>29.12.2008 - не установ</t>
  </si>
  <si>
    <t>Федеральный закон от 27.12.1991 № 2124-1 "О средствах массовой информации"</t>
  </si>
  <si>
    <t>Ст.38</t>
  </si>
  <si>
    <t>08.02.1992 - не установ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</si>
  <si>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</si>
  <si>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27.11.2009 - не установ</t>
  </si>
  <si>
    <t>Ст.19</t>
  </si>
  <si>
    <t>01.01.2006 - не установ</t>
  </si>
  <si>
    <t>Постановление Правительства Ленинградской области от 26.05.2014 №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</si>
  <si>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Закон Ленинградской области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</si>
  <si>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</si>
  <si>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02.11.2006 - не установ</t>
  </si>
  <si>
    <t>Ст.14, ч.1, п.1</t>
  </si>
  <si>
    <t>Ст.14, ч.1, п.3</t>
  </si>
  <si>
    <t>Постановление Правительства Ленинградской области от 17.09.2012 № 294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 Ленинградской области"</t>
  </si>
  <si>
    <t>25.10.2012 - не установ</t>
  </si>
  <si>
    <t>Федеральный закон от 07.12.2011 № 416-ФЗ "О водоснабжении и водоотведении"</t>
  </si>
  <si>
    <t>08.12.2011 - не установ</t>
  </si>
  <si>
    <t>Федеральный закон от 30.12.2004 № 210-ФЗ "Об основах регулирования тарифов организаций коммунального комплекса"</t>
  </si>
  <si>
    <t>Федеральный закон от 27.07.2010 № 190-ФЗ "О теплоснабжении"</t>
  </si>
  <si>
    <t>30.07.2010 - не установ</t>
  </si>
  <si>
    <t>Федеральный закон от 29.12.2004 № 188-ФЗ "Жилищный кодекс"</t>
  </si>
  <si>
    <t>Ст.14</t>
  </si>
  <si>
    <t>01.03.2005 - не установ</t>
  </si>
  <si>
    <t>Распоряжение Правительства Ленинградской области от 31.01.2007 № 30-р "О мерах по противодействию терроризму на территории Ленинградской области"</t>
  </si>
  <si>
    <t>14.02.2007 - не установ</t>
  </si>
  <si>
    <t>Федеральный закон от 21.12.1994 № 69-ФЗ "О пожарной безопасности"</t>
  </si>
  <si>
    <t>05.01.1995 - не установ</t>
  </si>
  <si>
    <t>Закон Ленинградской области от 25.12.2006 № 169-оз "О пожарной безопасности Ленинградской области"</t>
  </si>
  <si>
    <t>Ст.8-1</t>
  </si>
  <si>
    <t>08.01.2007 - не установ</t>
  </si>
  <si>
    <t>Ст.14, ч.1, п.9</t>
  </si>
  <si>
    <t>Ст.14, ч.1, п.10</t>
  </si>
  <si>
    <t>Федеральный закон от 10.01.2002 № 7-ФЗ "Об охране окружающей среды"</t>
  </si>
  <si>
    <t>12.01.2002 - не установ</t>
  </si>
  <si>
    <t>Ст.14, ч.1, п.23</t>
  </si>
  <si>
    <t>Ст.17, ч.1, п.7</t>
  </si>
  <si>
    <t>Ст.17, ч.1, п.8.2</t>
  </si>
  <si>
    <t>Ст.15, ч.4, абз.1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</si>
  <si>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</si>
  <si>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</si>
  <si>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</t>
  </si>
  <si>
    <t>Федеральный закон от 26.02.1997 № 31-ФЗ "О мобилизационной подготовке и мобилизации  в Российской Федерации"</t>
  </si>
  <si>
    <t>05.03.1997 - не установ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</si>
  <si>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</si>
  <si>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П.4</t>
  </si>
  <si>
    <t>08.05.2006 - не установ</t>
  </si>
  <si>
    <t>Ст.15, ч.4; ст.65, ч.4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</si>
  <si>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</si>
  <si>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</si>
  <si>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</si>
  <si>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</si>
  <si>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</si>
  <si>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5002</t>
  </si>
  <si>
    <t>5.1.3. владение, пользование и распоряжение имуществом, находящимся в муниципальной собственности сельского поселения</t>
  </si>
  <si>
    <t>5004</t>
  </si>
  <si>
    <t>5.1.4. обеспечение первичных мер пожарной безопасности в границах населенных пунктов сельского поселения</t>
  </si>
  <si>
    <t>5005</t>
  </si>
  <si>
    <t>5.1.5.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</si>
  <si>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5006</t>
  </si>
  <si>
    <t>5.1.6. создание условий для организации досуга и обеспечения жителей сельского поселения услугами организаций культуры</t>
  </si>
  <si>
    <t>5007</t>
  </si>
  <si>
    <t>Ст.14,ч.1, п.12</t>
  </si>
  <si>
    <t>5.1.7.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</si>
  <si>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</si>
  <si>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Ст.14,ч.1, п.14</t>
  </si>
  <si>
    <t>5.1.9.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</si>
  <si>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5010</t>
  </si>
  <si>
    <t xml:space="preserve">Ст.14,ч.1,п.19 </t>
  </si>
  <si>
    <t>5.1.11.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</si>
  <si>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5012</t>
  </si>
  <si>
    <t>Ст.14, ч.3</t>
  </si>
  <si>
    <t>5.1.12. организация и осуществление мероприятий по работе с детьми и молодежью в сельском поселении</t>
  </si>
  <si>
    <t>5013</t>
  </si>
  <si>
    <t>5.1.14.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</si>
  <si>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</si>
  <si>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</si>
  <si>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5016</t>
  </si>
  <si>
    <t>5.1.16.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</si>
  <si>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5017</t>
  </si>
  <si>
    <t>5.1.18.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</si>
  <si>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5019</t>
  </si>
  <si>
    <t>5.1.25. 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</si>
  <si>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</si>
  <si>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 организация ритуальных услуг и содержание мест захоронения</t>
  </si>
  <si>
    <t>5028</t>
  </si>
  <si>
    <t>5.1.28. 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</si>
  <si>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5029</t>
  </si>
  <si>
    <t>5.1.38. осуществление мер по противодействию коррупции в границах сельского поселения</t>
  </si>
  <si>
    <t>5039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</si>
  <si>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</si>
  <si>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</si>
  <si>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5.2.1. функционирование органов местного самоуправления</t>
  </si>
  <si>
    <t>5101</t>
  </si>
  <si>
    <t>5.2.13.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</si>
  <si>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5113</t>
  </si>
  <si>
    <t>5.2.16.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</si>
  <si>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5116</t>
  </si>
  <si>
    <t>5.2.17. осуществление части полномочий по решению вопросов местного значения муниципального района за счет межбюджетных трансфертов, предоставляемых из бюджета муниципального района в бюджет сельского поселения в соответствии с  заключенными соглашениями, всего</t>
  </si>
  <si>
    <t>5117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</si>
  <si>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</si>
  <si>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</si>
  <si>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5.4.1. за счет субвенций, предоставленных из федерального бюджета или бюджета субъекта Российской Федерации, всего</t>
  </si>
  <si>
    <t>5501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</si>
  <si>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</si>
  <si>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</si>
  <si>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</si>
  <si>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5541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</si>
  <si>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</si>
  <si>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</si>
  <si>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5.5.2. по предоставлению иных межбюджетных трансфертов, всего</t>
  </si>
  <si>
    <t>5800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</si>
  <si>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</si>
  <si>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5801</t>
  </si>
  <si>
    <t>5.5.2.1.3.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</si>
  <si>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5804</t>
  </si>
  <si>
    <t>5.5.2.1.6. создание условий для организации досуга и обеспечения жителей сельского поселения услугами организаций культуры</t>
  </si>
  <si>
    <t>5807</t>
  </si>
  <si>
    <t>5.5.2.1.7.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</si>
  <si>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5808</t>
  </si>
  <si>
    <t>5.5.2.1.16.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</si>
  <si>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5817</t>
  </si>
  <si>
    <t>5.5.2.1.20. участие в предупреждении и ликвидации последствий чрезвычайных ситуаций в границах сельского поселения</t>
  </si>
  <si>
    <t>5821</t>
  </si>
  <si>
    <t>5.5.2.1.26.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</si>
  <si>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5827</t>
  </si>
  <si>
    <t>5.5.2.1.29. создание, содержание и организация деятельности аварийно-спасательных служб и (или) аварийно-спасательных формирований на территории сельского поселения</t>
  </si>
  <si>
    <t>5830</t>
  </si>
  <si>
    <t>5.5.2.1.40. владение, пользование и распоряжение имуществом, находящимся в муниципальной собственности сельского поселения</t>
  </si>
  <si>
    <t>5841</t>
  </si>
  <si>
    <t>8. Итого расходных обязательств муниципальных образований</t>
  </si>
  <si>
    <t>8000</t>
  </si>
  <si>
    <t>(подпись)</t>
  </si>
  <si>
    <t>Исполнитель</t>
  </si>
  <si>
    <t xml:space="preserve">01    04;
</t>
  </si>
  <si>
    <t xml:space="preserve">04    09;
</t>
  </si>
  <si>
    <t xml:space="preserve">01    13;
</t>
  </si>
  <si>
    <t>муниципального образования</t>
  </si>
  <si>
    <t xml:space="preserve">01    11
01    13
13    01;
</t>
  </si>
  <si>
    <t xml:space="preserve">03    10;
</t>
  </si>
  <si>
    <t xml:space="preserve">05    02;
</t>
  </si>
  <si>
    <t xml:space="preserve">08    01
08    04;
</t>
  </si>
  <si>
    <t xml:space="preserve">11    01
</t>
  </si>
  <si>
    <t xml:space="preserve">05    03;
</t>
  </si>
  <si>
    <t xml:space="preserve">04   05
04   12;
</t>
  </si>
  <si>
    <t xml:space="preserve">07    07;
</t>
  </si>
  <si>
    <t xml:space="preserve"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</si>
  <si>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 xml:space="preserve">05    01;
</t>
  </si>
  <si>
    <t xml:space="preserve">03   1 4;
</t>
  </si>
  <si>
    <t xml:space="preserve">05   0 3;
</t>
  </si>
  <si>
    <t xml:space="preserve">03    09;
</t>
  </si>
  <si>
    <t xml:space="preserve">05    02
05    03;
</t>
  </si>
  <si>
    <t xml:space="preserve">02   0 3;
</t>
  </si>
  <si>
    <t xml:space="preserve">01    03
01    04
01    06;
</t>
  </si>
  <si>
    <t xml:space="preserve">08   0 4;
</t>
  </si>
  <si>
    <t xml:space="preserve">07    09;
</t>
  </si>
  <si>
    <t xml:space="preserve">Постановление от 12.12.2013 №146 «Об утверждении муниципальной программы 
«Безопасность МО Суховское сельское 
поселение на 2014-2016 г.г.»
</t>
  </si>
  <si>
    <t>01.01.2014-31.12.2016</t>
  </si>
  <si>
    <t>01.01.2014- не установ.</t>
  </si>
  <si>
    <t xml:space="preserve">Постановление от 12.12.2013г.№147 «Об утверждении муниципальной  программы  « Развитие культуры, 
физической культуры и спорта в МО Суховское сельское 
поселение на 2014-2016 г.г.» (подпрограмма 2 «Развитие физической культуры в МО Суховское сельское поселение
на 2014-2016 годы»)
</t>
  </si>
  <si>
    <t>Постановление администрации Суховского сельского поселения от 13.03.2014 № 27«Об утверждении муниципальной программы «Устойчивое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области»</t>
  </si>
  <si>
    <t>01.01.2014- 31.12.2016</t>
  </si>
  <si>
    <t>01.01.2006- не установ.</t>
  </si>
  <si>
    <t xml:space="preserve">Решение Совета депутатов Суховского сельского поселения от 25.10.2012 №44 "Об утверждении новой редакции Правил благоустройства, содержания и обеспечения санитарного состояния территории муниципального образования Суховское сельское поселение муниципального образования
 Кировский муниципальный район Ленинградской области"
</t>
  </si>
  <si>
    <t xml:space="preserve">Решение СД №44 от 25.10.2012г." Об утверждении новой редакции Правил благоустройства, содержания и обеспечения санитарного состояния территории муниципального образования Суховское сельское поселение муниципального образования  Кировский муниципальный район Ленинградской области" </t>
  </si>
  <si>
    <t>Решение Совета депутатов Суховского сельского поселения № 2 от 28.01.2010г."О добровольных пожертвованиях, передаваемых МО Суховское сельское поселение Кировского муниципального района Ленинградской области"</t>
  </si>
  <si>
    <t>01.01.2010 - не установ.</t>
  </si>
  <si>
    <t>01.01.2005- не установ.</t>
  </si>
  <si>
    <t>Решение Совета депутатов Суховского сельского поселения № 35 от 31.01.2005г."Об определении официального печатного издания"</t>
  </si>
  <si>
    <t>Постановление администрации от 20.12.2013г. «Об утверждении муниципальной программы «Обеспечение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области»</t>
  </si>
  <si>
    <t>01.01.2016- 31.12.2016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</si>
  <si>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№2)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</si>
  <si>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№4)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</si>
  <si>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№7)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</si>
  <si>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№6)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</si>
  <si>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№3)</t>
  </si>
  <si>
    <t>Соглашение от 21.12.2015 (о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област)</t>
  </si>
  <si>
    <t>Постановление от 12.12.2013г.№147 «Об утверждении муниципальной  программы  « Развитие культуры, 
физической культуры и спорта в МО Суховское сельское 
поселение на 2014-2016 г.г.» ( подпрограмма № 1 «Развитие культуры в МО Суховское сельское поселение на 2014-2016 г.г. » )</t>
  </si>
  <si>
    <t xml:space="preserve">Решение совета депутатов Суховского сельского поселения от 30.09.2011 №30 " О денежном поощрении старост МО Суховского сельского поселения" </t>
  </si>
  <si>
    <t>01.01.2012- не установ.</t>
  </si>
  <si>
    <t>Постановление "Об утверждении Положения о порядке расходования средств
 резервного  фонда  администрации муниципального образования
Суховское сельское поселение Кировского муниципального района 
Ленинградской области"  №201 от 05.11.2015г.</t>
  </si>
  <si>
    <t xml:space="preserve"> Решение "Об утверждении положения о Муниципальной долговой книге муниципального образования Суховское сельское поселение муниципального образования Кировский муниципальный район Ленинградской области"</t>
  </si>
  <si>
    <t xml:space="preserve">01.01.2012- не установ., </t>
  </si>
  <si>
    <t xml:space="preserve">Решение совета депутатов от 20.11.2011г. "Об утверждении Положения о порядке и условиях предоставления иных межбюджетных трансфертов"; </t>
  </si>
  <si>
    <t>Решение совета депутатов от 20.11.2011г. "Об утверждении Положения о порядке и условиях предоставления иных межбюджетных трансфертов";</t>
  </si>
  <si>
    <t xml:space="preserve">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№5)</t>
  </si>
  <si>
    <t>Решение совета депутатов от 20.12.2011г. "О передаче полномочий по осущетсвлению внешнего муниципального финансового контроля контрольно-счетной комисии Кировского муниципального района Ленинградской области"; Соглашение о передаче контрольно-счетной комисии совета депутатов Кировского муниципального района Ленинградской области полномочий контрольно-счетного органа по осуществлению внешнего муниципального финансового контроля от 25.12.2015</t>
  </si>
  <si>
    <t>01.01.2012- не установ.; 01.01.2016- 31.12.2016</t>
  </si>
  <si>
    <t>Решение совета депутатов Суховского сельского поселения от 13.09.2011 №33 "Об утверждении Положения о порядке проведения антикоррупционной экспертизы нормативно-правовых актов и проектов нормативно-правовых актов органов местного самоуправления МО Суховское сельское поселение"</t>
  </si>
  <si>
    <t>Руководитель учреждения</t>
  </si>
  <si>
    <t>Бармина О.В.</t>
  </si>
  <si>
    <t>Козлова Г.В. тел.8(813)6253317</t>
  </si>
  <si>
    <t xml:space="preserve">Постановление "Об утверждении Положения о порядке управления и распоряжения муниципальным имуществом муниципального образования Суховское 
сельское поселение Кировского муниципального района Ленинградской области" №241 от 22.12.2015г. </t>
  </si>
  <si>
    <t>22.12.2015- не установ.</t>
  </si>
  <si>
    <t xml:space="preserve">01.01.2006- не установ.;  01.09.2011- не установ. </t>
  </si>
  <si>
    <r>
      <rPr>
        <sz val="9"/>
        <rFont val="Arial Narrow"/>
        <family val="2"/>
        <charset val="204"/>
      </rPr>
      <t>31.10.2012</t>
    </r>
    <r>
      <rPr>
        <sz val="9"/>
        <color rgb="FF000000"/>
        <rFont val="Arial Narrow"/>
        <family val="2"/>
        <charset val="204"/>
      </rPr>
      <t>- не установ.</t>
    </r>
  </si>
  <si>
    <t xml:space="preserve">01.01.2016-31.12.2018; </t>
  </si>
  <si>
    <t>01.01.2015-31.12.2017</t>
  </si>
  <si>
    <t>31.10.2012- не установ.</t>
  </si>
  <si>
    <t>25.06.2014- не установ.</t>
  </si>
  <si>
    <t>01.01.2011- не установ.</t>
  </si>
  <si>
    <t xml:space="preserve">Постановление администрации от 06.08.2010г.№89 "О создании добровольной 
пожарной дружины в населенных пунктах 
муниципального образования  Суховское сельское поселение  муниципального образования Кировский муниципальный район Ленинградской области"
</t>
  </si>
  <si>
    <t xml:space="preserve">Распоряжение администрации №21 от 03.10.2015г."Об утверждении Положения
«Об организации и осуществлении
первичного воинского учета граждан
на территории муниципального образования
Суховское сельское поселение
Кировского муниципального района
Ленинградской области»
</t>
  </si>
  <si>
    <t>03.10.2015-не установ.</t>
  </si>
  <si>
    <r>
      <rPr>
        <sz val="9"/>
        <color theme="1"/>
        <rFont val="Arial Narrow"/>
        <family val="2"/>
        <charset val="204"/>
      </rPr>
      <t xml:space="preserve">25.12.2013- </t>
    </r>
    <r>
      <rPr>
        <sz val="9"/>
        <rFont val="Arial Narrow"/>
        <family val="2"/>
        <charset val="204"/>
      </rPr>
      <t>31.12.2016</t>
    </r>
  </si>
  <si>
    <t xml:space="preserve">Постановление администрации Суховского сельского поселения от 16.12.2013г.№150     « Об утверждении муниципальной программы « Устойчивое общественное развитие   в МО Суховское сельское поселение  на 2014-2016 г.г» 
</t>
  </si>
  <si>
    <t xml:space="preserve">Решение Совета депутатов Суховского сельского поселения от 10.12.2013 №25 "Об утверждении Порядка формирования и использования муниципального дорожного фонда муниципального образования Суховское сельское поселение Кировского муниципального района      Ленинградской области" </t>
  </si>
  <si>
    <t>Постановление администрации Суховского сельского поселения от 20.12.2013 №154 «Об утверждении муниципальной  программы «Совершенствование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  на 2014-2016 годы»</t>
  </si>
  <si>
    <t xml:space="preserve">01.01.2014- не установ. </t>
  </si>
  <si>
    <t>Решение Совета депутатов КМРЛО от 23.06.2014г.№42 "Об утверждении Правил землепользования и застройки муниципального образования Суховское сельское поселение Кировского муниципального района Ленинградской области"</t>
  </si>
  <si>
    <t xml:space="preserve">05.11.2015- не установ. </t>
  </si>
  <si>
    <t>01    02
01    03
01    04
10    01;
04    12</t>
  </si>
  <si>
    <t xml:space="preserve">
</t>
  </si>
  <si>
    <t xml:space="preserve">Решение совета депутатов Суховского сельского поселения от 10.12.2013 №27 "Об утверждении платы за наем жилья
для населения"; Поставление "Об утверждении Порядка начисления, сбора, взыскания и перечисления
платы за пользование жилым помещением (платы за наем)
по договорам социального найма и договорам найма жилых помещений
муниципального жилищного фонда МО Суховское сельское поселение" от 25 июня 2015 года № 118 
</t>
  </si>
  <si>
    <t xml:space="preserve">01.01.2014-не установ.; 01.01.2015- не установ. </t>
  </si>
  <si>
    <t xml:space="preserve">Постановление от 18.02.2014г. "Об утверждении Порядка предоставления субсидии  из бюджета муниципального образования Суховское сельское поселение Кировского муниципального района  Ленинградской области на компенсацию выпадающих  доходов в связи с установлением тарифа для населения ниже установленного для предприятия."
</t>
  </si>
  <si>
    <t xml:space="preserve">Распоряжение администрации №2 от 17.01.2006г."О создании муниципального учреждения культуры, оплате труда работников муниципальных учреждений, финансируемых из бюджета муниципального образования"; Постановление администрации от 27.09.2011 №127 "«Об утверждении Положения об оплате труда и материальном стимулировании работников муниципального 
учреждения культуры «Центральный сельский дом культуры д.Выстав»
</t>
  </si>
  <si>
    <t xml:space="preserve">Постановление от 27.08.2015г.№ 153 "Об утверждении   муниципальной  Программы  «Борьба с борщевиком Сосновского» на территории   муниципального образования Суховское сельское поселение Кировского муниципального района Ленинградской области на 2016-2018 годы» 
</t>
  </si>
  <si>
    <t>Постановление от 02.03.2015 "Об утверждении муниципальной целевой программы «Развитие и поддержка малого и среднего предпринимательства в муниципальном образовании Суховское сельское  поселении  Кировского муниципального района Ленинградской области»</t>
  </si>
  <si>
    <t xml:space="preserve">Решение Совета депутатов Суховского сельского поселения от 12.08.2008 №25 «О перечне должностей муниципального образования Суховское  сельское поселение Кировского муниципального района Ленинградской области и оплате труда работников администрации муниципального образования Суховское сельское поселение Кировского муниципального района 
Ленинградской области»; </t>
  </si>
  <si>
    <t>Постановление администрации от 10.01.2008 №1 "Об утверждении Положения о видах поощрений и порядке их применения к муниципальным  служащим  муниципального образования Суховское сельское поселение Кировский муниципальный район Ленинградской области";</t>
  </si>
  <si>
    <t xml:space="preserve">Решение Совета депутатов от 22.09.2009 №18 «Об установлении ежемесячной надбавки к должностному окладу в соответствии с присвоенным классным чином муниципальному служащему администрации муниципального образования Суховское сельское поселение Кировского муниципального района 
Ленинградской области»; </t>
  </si>
  <si>
    <t>Решение Совета депутатов от 23.10.2007 №22 "О порядке назначения и выплаты пенсии за выслугу лет лицам, замещавшим должности муниципальной службы муниципального образования Суховское сельское поселение муниципального образования  Кировский муниципальный район Ленинградской области, и доплаты к пенсии лицам, замещавшим выборные муниципальные должности в органах местного самоуправления  и выборные должности  в органах государственной власти на территории  Суховского сельского поселения Кировского района Ленинградской области"</t>
  </si>
  <si>
    <r>
      <rPr>
        <sz val="9"/>
        <color theme="1"/>
        <rFont val="Arial Narrow"/>
        <family val="2"/>
        <charset val="204"/>
      </rPr>
      <t>27.04.2015 -</t>
    </r>
    <r>
      <rPr>
        <sz val="9"/>
        <color rgb="FF000000"/>
        <rFont val="Arial Narrow"/>
        <family val="2"/>
        <charset val="204"/>
      </rPr>
      <t xml:space="preserve"> не установ.;  </t>
    </r>
  </si>
  <si>
    <t xml:space="preserve">Постановление администрации Суховского сельского поселения от 27.04.2015г.№74"Об утверждении Положения о порядке  организации и ведения гражданской обороны в муниципальном образовании Суховское сельское  поселение  Кировского муниципального района Ленинградской области"; </t>
  </si>
  <si>
    <t xml:space="preserve">Постановление администрации от 27.04.2015г.№76 "О резервах материальных ресурсов  для ликвидации чрезвычайных ситуаций на территории муниципального образования Суховское сельское  поселение Кировского  муниципального района Ленинградской области"
</t>
  </si>
  <si>
    <t xml:space="preserve"> 27.04.2015- не установ.</t>
  </si>
  <si>
    <t>Постановление администрации Суховского сельского поселения от 12.12.2013 №146 «Об утверждении муниципальной программы «Безопасность МО Суховское сельское поселение на 2014-2016 г.г.» (подпрограмма №1 ««Предупреждении и защита населения от ЧС на территории МО Суховское сельское поселение  на 2014-2016 годы»)</t>
  </si>
  <si>
    <t xml:space="preserve">Постановление администрации Суховского сельского поселения от 12.12.2013 №146 «Об утверждении муниципальной программы «Безопасность МО Суховское сельское поселение на 2014-2016 г.г.» (подпрограмма №3 «Противодействие экстремизму и профилактика терроризма на территории МО Суховское сельское поселение  на 2014-2016 годы» муниципальной программы «Безопасность  МО Суховское сельское поселение  на 2014-2016 годы»)
</t>
  </si>
  <si>
    <t>01.01.2015- 31.12.2015</t>
  </si>
  <si>
    <t xml:space="preserve">01.01.2012- не установ. </t>
  </si>
  <si>
    <t>01.09.2009- не установ.</t>
  </si>
  <si>
    <t>01.01.2008- не установ.</t>
  </si>
  <si>
    <t xml:space="preserve">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от11.12.2014; 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11.12.2015   </t>
  </si>
  <si>
    <t>01.01.2015- 31.12.2015; 01.01.2016- 31.12.2016</t>
  </si>
  <si>
    <t>01.01.2012- не установ.; 01.01.2015-31.12.2015; 01.01.2016- 31.12.2016</t>
  </si>
  <si>
    <r>
      <t xml:space="preserve">Решение совета депутатов от 20.11.2011г. "Об утверждении Положения о порядке и условиях предоставления иных межбюджетных трансфертов"; </t>
    </r>
    <r>
      <rPr>
        <sz val="8"/>
        <rFont val="Arial Narrow"/>
        <family val="2"/>
        <charset val="204"/>
      </rPr>
  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№1)</t>
    </r>
    <r>
      <rPr>
        <sz val="9"/>
        <rFont val="Arial Narrow"/>
        <family val="2"/>
        <charset val="204"/>
      </rPr>
      <t>;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21.12.2015г.№10, (приложение №1)</t>
    </r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</si>
  <si>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№1)</t>
  </si>
  <si>
    <t xml:space="preserve"> Соглашение о передаче контрольно-счетной комисии совета депутатов Кировского муниципального района Ленинградской области полномочий контрольно-счетного органа по осуществлению внешнего муниципального финансового контроля от 25.12.2014 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</si>
  <si>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№4)</t>
  </si>
  <si>
    <t xml:space="preserve">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от22.12.2014 (приложение №5(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</si>
  <si>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№8)</t>
  </si>
  <si>
    <t xml:space="preserve">Решение совета депутатов от 20.11.2011г. "Об утверждении Положения о порядке и условиях предоставления иных межбюджетных трансфертов" 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</si>
  <si>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№6)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</si>
  <si>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от22.12.2014 (приложение №3)</t>
  </si>
  <si>
    <t>Соглашение от22.12.2014 (о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</si>
  <si>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№2)</t>
  </si>
  <si>
    <t>Реестр расходных обязательств муниципального образования Суховское сельское поселение Кировского муниципального района Ленинградской области</t>
  </si>
  <si>
    <t>очередной 2017г.</t>
  </si>
  <si>
    <t>2018г.</t>
  </si>
  <si>
    <t>2019г.</t>
  </si>
  <si>
    <t>плановый период</t>
  </si>
  <si>
    <t>постановлением администрации от 17.04.2016г .№12</t>
  </si>
  <si>
    <t>Приложение к порядку ведения</t>
  </si>
  <si>
    <t>реестра расходных обязательств, утвержденного</t>
  </si>
  <si>
    <t>на  2017г.-2019г.</t>
  </si>
</sst>
</file>

<file path=xl/styles.xml><?xml version="1.0" encoding="utf-8"?>
<styleSheet xmlns="http://schemas.openxmlformats.org/spreadsheetml/2006/main">
  <numFmts count="1">
    <numFmt numFmtId="164" formatCode="[$-10419]###\ ###\ ###\ ###\ ##0.0"/>
  </numFmts>
  <fonts count="18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 Narrow"/>
      <family val="2"/>
      <charset val="204"/>
    </font>
    <font>
      <sz val="7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</font>
    <font>
      <sz val="9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8"/>
      <name val="Arial Narrow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283">
    <xf numFmtId="0" fontId="1" fillId="0" borderId="0" xfId="0" applyFont="1" applyFill="1" applyBorder="1"/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5" fillId="0" borderId="18" xfId="1" applyNumberFormat="1" applyFont="1" applyFill="1" applyBorder="1" applyAlignment="1">
      <alignment horizontal="right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22" xfId="0" applyFont="1" applyFill="1" applyBorder="1"/>
    <xf numFmtId="0" fontId="1" fillId="0" borderId="22" xfId="1" applyNumberFormat="1" applyFont="1" applyFill="1" applyBorder="1" applyAlignment="1">
      <alignment vertical="top" wrapText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26" xfId="1" applyNumberFormat="1" applyFont="1" applyFill="1" applyBorder="1" applyAlignment="1">
      <alignment vertical="top" wrapText="1"/>
    </xf>
    <xf numFmtId="0" fontId="1" fillId="0" borderId="38" xfId="0" applyFont="1" applyFill="1" applyBorder="1"/>
    <xf numFmtId="0" fontId="1" fillId="0" borderId="18" xfId="1" applyNumberFormat="1" applyFont="1" applyFill="1" applyBorder="1" applyAlignment="1">
      <alignment vertical="top" wrapText="1"/>
    </xf>
    <xf numFmtId="0" fontId="5" fillId="0" borderId="41" xfId="1" applyNumberFormat="1" applyFont="1" applyFill="1" applyBorder="1" applyAlignment="1">
      <alignment horizontal="right" vertical="top" wrapText="1" readingOrder="1"/>
    </xf>
    <xf numFmtId="0" fontId="5" fillId="0" borderId="22" xfId="1" applyNumberFormat="1" applyFont="1" applyFill="1" applyBorder="1" applyAlignment="1">
      <alignment horizontal="right" vertical="top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5" fillId="0" borderId="41" xfId="1" applyNumberFormat="1" applyFont="1" applyFill="1" applyBorder="1" applyAlignment="1">
      <alignment horizontal="left" vertical="top" wrapText="1" readingOrder="1"/>
    </xf>
    <xf numFmtId="0" fontId="5" fillId="0" borderId="24" xfId="1" applyNumberFormat="1" applyFont="1" applyFill="1" applyBorder="1" applyAlignment="1">
      <alignment horizontal="right" vertical="top" wrapText="1" readingOrder="1"/>
    </xf>
    <xf numFmtId="0" fontId="5" fillId="0" borderId="24" xfId="1" applyNumberFormat="1" applyFont="1" applyFill="1" applyBorder="1" applyAlignment="1">
      <alignment horizontal="center" vertical="top" wrapText="1" readingOrder="1"/>
    </xf>
    <xf numFmtId="164" fontId="5" fillId="0" borderId="28" xfId="1" applyNumberFormat="1" applyFont="1" applyFill="1" applyBorder="1" applyAlignment="1">
      <alignment vertical="top" wrapText="1" readingOrder="1"/>
    </xf>
    <xf numFmtId="0" fontId="1" fillId="0" borderId="31" xfId="0" applyFont="1" applyFill="1" applyBorder="1" applyAlignment="1"/>
    <xf numFmtId="0" fontId="1" fillId="0" borderId="0" xfId="0" applyFont="1" applyFill="1" applyBorder="1"/>
    <xf numFmtId="0" fontId="5" fillId="0" borderId="3" xfId="1" applyNumberFormat="1" applyFont="1" applyFill="1" applyBorder="1" applyAlignment="1">
      <alignment vertical="top" wrapText="1" readingOrder="1"/>
    </xf>
    <xf numFmtId="164" fontId="5" fillId="0" borderId="3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5" fillId="0" borderId="9" xfId="1" applyNumberFormat="1" applyFont="1" applyFill="1" applyBorder="1" applyAlignment="1">
      <alignment horizontal="left" vertical="top" wrapText="1" readingOrder="1"/>
    </xf>
    <xf numFmtId="0" fontId="5" fillId="0" borderId="8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5" fillId="0" borderId="8" xfId="1" applyNumberFormat="1" applyFont="1" applyFill="1" applyBorder="1" applyAlignment="1">
      <alignment horizontal="right" vertical="top" wrapText="1" readingOrder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5" fillId="0" borderId="21" xfId="1" applyNumberFormat="1" applyFont="1" applyFill="1" applyBorder="1" applyAlignment="1">
      <alignment horizontal="left" vertical="top" wrapText="1" readingOrder="1"/>
    </xf>
    <xf numFmtId="0" fontId="5" fillId="0" borderId="19" xfId="1" applyNumberFormat="1" applyFont="1" applyFill="1" applyBorder="1" applyAlignment="1">
      <alignment horizontal="left" vertical="top" wrapText="1" readingOrder="1"/>
    </xf>
    <xf numFmtId="0" fontId="5" fillId="0" borderId="22" xfId="1" applyNumberFormat="1" applyFont="1" applyFill="1" applyBorder="1" applyAlignment="1">
      <alignment horizontal="left" vertical="top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5" fillId="0" borderId="18" xfId="1" applyNumberFormat="1" applyFont="1" applyFill="1" applyBorder="1" applyAlignment="1">
      <alignment horizontal="left" vertical="top" wrapText="1" readingOrder="1"/>
    </xf>
    <xf numFmtId="0" fontId="5" fillId="0" borderId="24" xfId="1" applyNumberFormat="1" applyFont="1" applyFill="1" applyBorder="1" applyAlignment="1">
      <alignment horizontal="left" vertical="top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5" fillId="0" borderId="42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0" fontId="5" fillId="0" borderId="23" xfId="1" applyNumberFormat="1" applyFont="1" applyFill="1" applyBorder="1" applyAlignment="1">
      <alignment horizontal="left" vertical="top" wrapText="1" readingOrder="1"/>
    </xf>
    <xf numFmtId="0" fontId="5" fillId="0" borderId="42" xfId="1" applyNumberFormat="1" applyFont="1" applyFill="1" applyBorder="1" applyAlignment="1">
      <alignment horizontal="center" vertical="top" wrapText="1" readingOrder="1"/>
    </xf>
    <xf numFmtId="0" fontId="5" fillId="0" borderId="28" xfId="1" applyNumberFormat="1" applyFont="1" applyFill="1" applyBorder="1" applyAlignment="1">
      <alignment vertical="top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5" fillId="0" borderId="21" xfId="1" applyNumberFormat="1" applyFont="1" applyFill="1" applyBorder="1" applyAlignment="1">
      <alignment horizontal="center" vertical="top" wrapText="1" readingOrder="1"/>
    </xf>
    <xf numFmtId="0" fontId="5" fillId="0" borderId="19" xfId="1" applyNumberFormat="1" applyFont="1" applyFill="1" applyBorder="1" applyAlignment="1">
      <alignment horizontal="center" vertical="top" wrapText="1" readingOrder="1"/>
    </xf>
    <xf numFmtId="0" fontId="2" fillId="0" borderId="45" xfId="1" applyNumberFormat="1" applyFont="1" applyFill="1" applyBorder="1" applyAlignment="1">
      <alignment vertical="top" wrapText="1" readingOrder="1"/>
    </xf>
    <xf numFmtId="0" fontId="1" fillId="0" borderId="40" xfId="0" applyFont="1" applyFill="1" applyBorder="1" applyAlignment="1">
      <alignment readingOrder="1"/>
    </xf>
    <xf numFmtId="0" fontId="1" fillId="0" borderId="19" xfId="1" applyNumberFormat="1" applyFont="1" applyFill="1" applyBorder="1" applyAlignment="1">
      <alignment vertical="top" wrapText="1" readingOrder="1"/>
    </xf>
    <xf numFmtId="0" fontId="1" fillId="0" borderId="46" xfId="0" applyFont="1" applyFill="1" applyBorder="1"/>
    <xf numFmtId="0" fontId="1" fillId="0" borderId="46" xfId="1" applyNumberFormat="1" applyFont="1" applyFill="1" applyBorder="1" applyAlignment="1">
      <alignment vertical="top" wrapText="1"/>
    </xf>
    <xf numFmtId="0" fontId="1" fillId="0" borderId="38" xfId="1" applyNumberFormat="1" applyFont="1" applyFill="1" applyBorder="1" applyAlignment="1">
      <alignment vertical="top" wrapText="1"/>
    </xf>
    <xf numFmtId="0" fontId="1" fillId="0" borderId="44" xfId="1" applyNumberFormat="1" applyFont="1" applyFill="1" applyBorder="1" applyAlignment="1">
      <alignment vertical="top" wrapText="1"/>
    </xf>
    <xf numFmtId="0" fontId="5" fillId="0" borderId="30" xfId="1" applyNumberFormat="1" applyFont="1" applyFill="1" applyBorder="1" applyAlignment="1">
      <alignment horizontal="left" vertical="top" wrapText="1" readingOrder="1"/>
    </xf>
    <xf numFmtId="0" fontId="5" fillId="0" borderId="28" xfId="1" applyNumberFormat="1" applyFont="1" applyFill="1" applyBorder="1" applyAlignment="1">
      <alignment horizontal="left" vertical="top" wrapText="1" readingOrder="1"/>
    </xf>
    <xf numFmtId="0" fontId="2" fillId="0" borderId="47" xfId="1" applyNumberFormat="1" applyFont="1" applyFill="1" applyBorder="1" applyAlignment="1">
      <alignment vertical="top" wrapText="1" readingOrder="1"/>
    </xf>
    <xf numFmtId="0" fontId="5" fillId="0" borderId="38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3" xfId="0" applyFont="1" applyFill="1" applyBorder="1" applyAlignment="1"/>
    <xf numFmtId="0" fontId="2" fillId="0" borderId="18" xfId="1" applyNumberFormat="1" applyFont="1" applyFill="1" applyBorder="1" applyAlignment="1">
      <alignment vertical="top" wrapText="1" readingOrder="1"/>
    </xf>
    <xf numFmtId="0" fontId="1" fillId="0" borderId="18" xfId="0" applyFont="1" applyFill="1" applyBorder="1" applyAlignment="1"/>
    <xf numFmtId="0" fontId="5" fillId="0" borderId="41" xfId="1" applyNumberFormat="1" applyFont="1" applyFill="1" applyBorder="1" applyAlignment="1">
      <alignment horizontal="center" vertical="top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1" fillId="0" borderId="25" xfId="0" applyFont="1" applyFill="1" applyBorder="1"/>
    <xf numFmtId="0" fontId="8" fillId="0" borderId="28" xfId="1" applyNumberFormat="1" applyFont="1" applyFill="1" applyBorder="1" applyAlignment="1">
      <alignment vertical="top" wrapText="1" readingOrder="1"/>
    </xf>
    <xf numFmtId="164" fontId="8" fillId="0" borderId="28" xfId="1" applyNumberFormat="1" applyFont="1" applyFill="1" applyBorder="1" applyAlignment="1">
      <alignment vertical="top" wrapText="1" readingOrder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12" fillId="0" borderId="13" xfId="1" applyNumberFormat="1" applyFont="1" applyFill="1" applyBorder="1" applyAlignment="1">
      <alignment vertical="top" wrapText="1"/>
    </xf>
    <xf numFmtId="0" fontId="12" fillId="0" borderId="34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vertical="top" wrapText="1"/>
    </xf>
    <xf numFmtId="0" fontId="12" fillId="0" borderId="35" xfId="1" applyNumberFormat="1" applyFont="1" applyFill="1" applyBorder="1" applyAlignment="1">
      <alignment vertical="top" wrapText="1"/>
    </xf>
    <xf numFmtId="0" fontId="12" fillId="0" borderId="12" xfId="1" applyNumberFormat="1" applyFont="1" applyFill="1" applyBorder="1" applyAlignment="1">
      <alignment vertical="top" wrapText="1"/>
    </xf>
    <xf numFmtId="0" fontId="12" fillId="0" borderId="36" xfId="1" applyNumberFormat="1" applyFont="1" applyFill="1" applyBorder="1" applyAlignment="1">
      <alignment vertical="top" wrapText="1"/>
    </xf>
    <xf numFmtId="0" fontId="12" fillId="0" borderId="39" xfId="1" applyNumberFormat="1" applyFont="1" applyFill="1" applyBorder="1" applyAlignment="1">
      <alignment vertical="top" wrapText="1" readingOrder="1"/>
    </xf>
    <xf numFmtId="0" fontId="12" fillId="0" borderId="37" xfId="1" applyNumberFormat="1" applyFont="1" applyFill="1" applyBorder="1" applyAlignment="1">
      <alignment vertical="top" wrapText="1"/>
    </xf>
    <xf numFmtId="0" fontId="12" fillId="0" borderId="26" xfId="1" applyNumberFormat="1" applyFont="1" applyFill="1" applyBorder="1" applyAlignment="1">
      <alignment vertical="top" wrapText="1"/>
    </xf>
    <xf numFmtId="0" fontId="12" fillId="0" borderId="23" xfId="1" applyNumberFormat="1" applyFont="1" applyFill="1" applyBorder="1" applyAlignment="1">
      <alignment vertical="top" wrapText="1"/>
    </xf>
    <xf numFmtId="0" fontId="12" fillId="0" borderId="30" xfId="1" applyNumberFormat="1" applyFont="1" applyFill="1" applyBorder="1" applyAlignment="1">
      <alignment vertical="top" wrapText="1"/>
    </xf>
    <xf numFmtId="0" fontId="12" fillId="0" borderId="3" xfId="1" applyNumberFormat="1" applyFont="1" applyFill="1" applyBorder="1" applyAlignment="1">
      <alignment vertical="top" wrapText="1"/>
    </xf>
    <xf numFmtId="0" fontId="12" fillId="0" borderId="24" xfId="1" applyNumberFormat="1" applyFont="1" applyFill="1" applyBorder="1" applyAlignment="1">
      <alignment vertical="top" wrapText="1"/>
    </xf>
    <xf numFmtId="0" fontId="12" fillId="0" borderId="18" xfId="1" applyNumberFormat="1" applyFont="1" applyFill="1" applyBorder="1" applyAlignment="1">
      <alignment vertical="top" wrapText="1"/>
    </xf>
    <xf numFmtId="0" fontId="12" fillId="0" borderId="22" xfId="1" applyNumberFormat="1" applyFont="1" applyFill="1" applyBorder="1" applyAlignment="1">
      <alignment vertical="top" wrapText="1"/>
    </xf>
    <xf numFmtId="0" fontId="12" fillId="0" borderId="9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vertical="top" wrapText="1"/>
    </xf>
    <xf numFmtId="0" fontId="12" fillId="0" borderId="48" xfId="1" applyNumberFormat="1" applyFont="1" applyFill="1" applyBorder="1" applyAlignment="1">
      <alignment vertical="top" wrapText="1"/>
    </xf>
    <xf numFmtId="0" fontId="12" fillId="0" borderId="25" xfId="1" applyNumberFormat="1" applyFont="1" applyFill="1" applyBorder="1" applyAlignment="1">
      <alignment vertical="top" wrapText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14" fontId="12" fillId="0" borderId="18" xfId="1" applyNumberFormat="1" applyFont="1" applyFill="1" applyBorder="1" applyAlignment="1">
      <alignment vertical="top" wrapText="1"/>
    </xf>
    <xf numFmtId="0" fontId="12" fillId="0" borderId="18" xfId="1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5" fillId="0" borderId="28" xfId="1" applyNumberFormat="1" applyFont="1" applyFill="1" applyBorder="1" applyAlignment="1">
      <alignment vertical="top" wrapText="1" readingOrder="1"/>
    </xf>
    <xf numFmtId="0" fontId="5" fillId="0" borderId="30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13" fillId="0" borderId="18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6" xfId="1" applyNumberFormat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24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 vertical="top" wrapText="1"/>
    </xf>
    <xf numFmtId="0" fontId="5" fillId="0" borderId="3" xfId="1" applyNumberFormat="1" applyFont="1" applyFill="1" applyBorder="1" applyAlignment="1">
      <alignment horizontal="left" vertical="top" wrapText="1"/>
    </xf>
    <xf numFmtId="0" fontId="12" fillId="0" borderId="27" xfId="1" applyNumberFormat="1" applyFont="1" applyFill="1" applyBorder="1" applyAlignment="1">
      <alignment horizontal="left" vertical="top" wrapText="1"/>
    </xf>
    <xf numFmtId="0" fontId="12" fillId="0" borderId="10" xfId="1" applyNumberFormat="1" applyFont="1" applyFill="1" applyBorder="1" applyAlignment="1">
      <alignment horizontal="left" vertical="top" wrapText="1"/>
    </xf>
    <xf numFmtId="0" fontId="12" fillId="0" borderId="11" xfId="1" applyNumberFormat="1" applyFont="1" applyFill="1" applyBorder="1" applyAlignment="1">
      <alignment horizontal="left" vertical="top" wrapText="1"/>
    </xf>
    <xf numFmtId="0" fontId="12" fillId="0" borderId="45" xfId="1" applyNumberFormat="1" applyFont="1" applyFill="1" applyBorder="1" applyAlignment="1">
      <alignment horizontal="left" vertical="top" wrapText="1"/>
    </xf>
    <xf numFmtId="0" fontId="12" fillId="0" borderId="46" xfId="1" applyNumberFormat="1" applyFont="1" applyFill="1" applyBorder="1" applyAlignment="1">
      <alignment horizontal="left" vertical="top" wrapText="1"/>
    </xf>
    <xf numFmtId="0" fontId="12" fillId="0" borderId="44" xfId="1" applyNumberFormat="1" applyFont="1" applyFill="1" applyBorder="1" applyAlignment="1">
      <alignment horizontal="left" vertical="top" wrapText="1"/>
    </xf>
    <xf numFmtId="0" fontId="5" fillId="0" borderId="19" xfId="1" applyNumberFormat="1" applyFont="1" applyFill="1" applyBorder="1" applyAlignment="1">
      <alignment horizontal="left" vertical="top" wrapText="1"/>
    </xf>
    <xf numFmtId="0" fontId="12" fillId="0" borderId="30" xfId="1" applyNumberFormat="1" applyFont="1" applyFill="1" applyBorder="1" applyAlignment="1">
      <alignment horizontal="left" vertical="top" wrapText="1"/>
    </xf>
    <xf numFmtId="0" fontId="5" fillId="0" borderId="42" xfId="1" applyNumberFormat="1" applyFont="1" applyFill="1" applyBorder="1" applyAlignment="1">
      <alignment horizontal="left" vertical="top" wrapText="1"/>
    </xf>
    <xf numFmtId="0" fontId="5" fillId="0" borderId="46" xfId="1" applyNumberFormat="1" applyFont="1" applyFill="1" applyBorder="1" applyAlignment="1">
      <alignment horizontal="left" vertical="top" wrapText="1"/>
    </xf>
    <xf numFmtId="0" fontId="12" fillId="0" borderId="3" xfId="1" applyNumberFormat="1" applyFont="1" applyFill="1" applyBorder="1" applyAlignment="1">
      <alignment horizontal="left" vertical="top" wrapText="1"/>
    </xf>
    <xf numFmtId="0" fontId="5" fillId="0" borderId="18" xfId="1" applyNumberFormat="1" applyFont="1" applyFill="1" applyBorder="1" applyAlignment="1">
      <alignment horizontal="left" vertical="top" wrapText="1"/>
    </xf>
    <xf numFmtId="0" fontId="12" fillId="0" borderId="24" xfId="1" applyNumberFormat="1" applyFont="1" applyFill="1" applyBorder="1" applyAlignment="1">
      <alignment horizontal="left" vertical="top" wrapText="1"/>
    </xf>
    <xf numFmtId="0" fontId="5" fillId="0" borderId="22" xfId="1" applyNumberFormat="1" applyFont="1" applyFill="1" applyBorder="1" applyAlignment="1">
      <alignment horizontal="left" vertical="top" wrapText="1"/>
    </xf>
    <xf numFmtId="0" fontId="12" fillId="0" borderId="22" xfId="1" applyNumberFormat="1" applyFont="1" applyFill="1" applyBorder="1" applyAlignment="1">
      <alignment horizontal="left" vertical="top" wrapText="1"/>
    </xf>
    <xf numFmtId="0" fontId="5" fillId="0" borderId="24" xfId="1" applyNumberFormat="1" applyFont="1" applyFill="1" applyBorder="1" applyAlignment="1">
      <alignment horizontal="left" vertical="top" wrapText="1"/>
    </xf>
    <xf numFmtId="0" fontId="13" fillId="0" borderId="18" xfId="1" applyNumberFormat="1" applyFont="1" applyFill="1" applyBorder="1" applyAlignment="1">
      <alignment horizontal="left" vertical="top" wrapText="1"/>
    </xf>
    <xf numFmtId="0" fontId="5" fillId="0" borderId="9" xfId="1" applyNumberFormat="1" applyFont="1" applyFill="1" applyBorder="1" applyAlignment="1">
      <alignment horizontal="left" vertical="center" wrapText="1"/>
    </xf>
    <xf numFmtId="0" fontId="5" fillId="0" borderId="41" xfId="1" applyNumberFormat="1" applyFont="1" applyFill="1" applyBorder="1" applyAlignment="1">
      <alignment horizontal="left" vertical="top" wrapText="1"/>
    </xf>
    <xf numFmtId="0" fontId="12" fillId="0" borderId="9" xfId="1" applyNumberFormat="1" applyFont="1" applyFill="1" applyBorder="1" applyAlignment="1">
      <alignment horizontal="left" vertical="top" wrapText="1"/>
    </xf>
    <xf numFmtId="0" fontId="12" fillId="0" borderId="29" xfId="1" applyNumberFormat="1" applyFont="1" applyFill="1" applyBorder="1" applyAlignment="1">
      <alignment horizontal="left" vertical="top" wrapText="1"/>
    </xf>
    <xf numFmtId="0" fontId="12" fillId="0" borderId="25" xfId="1" applyNumberFormat="1" applyFont="1" applyFill="1" applyBorder="1" applyAlignment="1">
      <alignment horizontal="left" vertical="top" wrapText="1"/>
    </xf>
    <xf numFmtId="0" fontId="5" fillId="0" borderId="49" xfId="1" applyNumberFormat="1" applyFont="1" applyFill="1" applyBorder="1" applyAlignment="1">
      <alignment horizontal="left" vertical="top" wrapText="1" readingOrder="1"/>
    </xf>
    <xf numFmtId="0" fontId="5" fillId="0" borderId="49" xfId="1" applyNumberFormat="1" applyFont="1" applyFill="1" applyBorder="1" applyAlignment="1">
      <alignment horizontal="right" vertical="top" wrapText="1" readingOrder="1"/>
    </xf>
    <xf numFmtId="0" fontId="5" fillId="0" borderId="49" xfId="1" applyNumberFormat="1" applyFont="1" applyFill="1" applyBorder="1" applyAlignment="1">
      <alignment horizontal="center" vertical="top" wrapText="1" readingOrder="1"/>
    </xf>
    <xf numFmtId="0" fontId="5" fillId="0" borderId="49" xfId="1" applyNumberFormat="1" applyFont="1" applyFill="1" applyBorder="1" applyAlignment="1">
      <alignment horizontal="left" vertical="top" wrapText="1"/>
    </xf>
    <xf numFmtId="0" fontId="5" fillId="0" borderId="28" xfId="1" applyNumberFormat="1" applyFont="1" applyFill="1" applyBorder="1" applyAlignment="1">
      <alignment horizontal="right" vertical="top" wrapText="1" readingOrder="1"/>
    </xf>
    <xf numFmtId="0" fontId="5" fillId="0" borderId="30" xfId="1" applyNumberFormat="1" applyFont="1" applyFill="1" applyBorder="1" applyAlignment="1">
      <alignment horizontal="left" vertical="top" wrapText="1"/>
    </xf>
    <xf numFmtId="164" fontId="14" fillId="0" borderId="28" xfId="1" applyNumberFormat="1" applyFont="1" applyFill="1" applyBorder="1" applyAlignment="1">
      <alignment vertical="top" wrapText="1" readingOrder="1"/>
    </xf>
    <xf numFmtId="0" fontId="12" fillId="2" borderId="18" xfId="1" applyNumberFormat="1" applyFont="1" applyFill="1" applyBorder="1" applyAlignment="1">
      <alignment horizontal="left" vertical="top" wrapText="1"/>
    </xf>
    <xf numFmtId="0" fontId="12" fillId="2" borderId="18" xfId="1" applyNumberFormat="1" applyFont="1" applyFill="1" applyBorder="1" applyAlignment="1">
      <alignment vertical="top" wrapText="1"/>
    </xf>
    <xf numFmtId="0" fontId="12" fillId="2" borderId="25" xfId="1" applyNumberFormat="1" applyFont="1" applyFill="1" applyBorder="1" applyAlignment="1">
      <alignment horizontal="left" vertical="top" wrapText="1"/>
    </xf>
    <xf numFmtId="0" fontId="12" fillId="2" borderId="25" xfId="1" applyNumberFormat="1" applyFont="1" applyFill="1" applyBorder="1" applyAlignment="1">
      <alignment vertical="top" wrapText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left" vertical="top" wrapText="1" readingOrder="1"/>
    </xf>
    <xf numFmtId="0" fontId="2" fillId="0" borderId="6" xfId="1" applyNumberFormat="1" applyFont="1" applyFill="1" applyBorder="1" applyAlignment="1">
      <alignment vertical="top" wrapText="1" readingOrder="1"/>
    </xf>
    <xf numFmtId="0" fontId="1" fillId="0" borderId="6" xfId="0" applyFont="1" applyFill="1" applyBorder="1" applyAlignment="1"/>
    <xf numFmtId="0" fontId="2" fillId="0" borderId="22" xfId="1" applyNumberFormat="1" applyFont="1" applyFill="1" applyBorder="1" applyAlignment="1">
      <alignment vertical="top" wrapText="1" readingOrder="1"/>
    </xf>
    <xf numFmtId="0" fontId="1" fillId="0" borderId="22" xfId="0" applyFont="1" applyFill="1" applyBorder="1" applyAlignment="1"/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164" fontId="5" fillId="0" borderId="3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164" fontId="8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164" fontId="14" fillId="0" borderId="0" xfId="1" applyNumberFormat="1" applyFont="1" applyFill="1" applyBorder="1" applyAlignment="1">
      <alignment vertical="top" wrapText="1" readingOrder="1"/>
    </xf>
    <xf numFmtId="0" fontId="15" fillId="0" borderId="0" xfId="1" applyNumberFormat="1" applyFont="1" applyFill="1" applyBorder="1" applyAlignment="1">
      <alignment vertical="top" wrapText="1"/>
    </xf>
    <xf numFmtId="164" fontId="12" fillId="0" borderId="0" xfId="1" applyNumberFormat="1" applyFont="1" applyFill="1" applyBorder="1" applyAlignment="1">
      <alignment vertical="top" wrapText="1" readingOrder="1"/>
    </xf>
    <xf numFmtId="0" fontId="1" fillId="0" borderId="54" xfId="0" applyFont="1" applyFill="1" applyBorder="1"/>
    <xf numFmtId="0" fontId="1" fillId="0" borderId="0" xfId="0" applyFont="1" applyFill="1" applyBorder="1"/>
    <xf numFmtId="0" fontId="1" fillId="0" borderId="7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0" borderId="12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9" xfId="1" applyNumberFormat="1" applyFont="1" applyFill="1" applyBorder="1" applyAlignment="1">
      <alignment vertical="top" wrapText="1"/>
    </xf>
    <xf numFmtId="0" fontId="1" fillId="0" borderId="12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164" fontId="5" fillId="0" borderId="3" xfId="1" applyNumberFormat="1" applyFont="1" applyFill="1" applyBorder="1" applyAlignment="1">
      <alignment vertical="top" wrapText="1" readingOrder="1"/>
    </xf>
    <xf numFmtId="164" fontId="5" fillId="0" borderId="6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55" xfId="1" applyNumberFormat="1" applyFont="1" applyFill="1" applyBorder="1" applyAlignment="1">
      <alignment horizontal="center" vertical="top" wrapText="1" readingOrder="1"/>
    </xf>
    <xf numFmtId="0" fontId="5" fillId="0" borderId="53" xfId="1" applyNumberFormat="1" applyFont="1" applyFill="1" applyBorder="1" applyAlignment="1">
      <alignment horizontal="center" vertical="top" wrapText="1" readingOrder="1"/>
    </xf>
    <xf numFmtId="0" fontId="1" fillId="0" borderId="53" xfId="0" applyFont="1" applyFill="1" applyBorder="1" applyAlignment="1">
      <alignment horizontal="center" wrapText="1" readingOrder="1"/>
    </xf>
    <xf numFmtId="0" fontId="1" fillId="0" borderId="53" xfId="0" applyFont="1" applyFill="1" applyBorder="1" applyAlignment="1">
      <alignment wrapText="1"/>
    </xf>
    <xf numFmtId="164" fontId="14" fillId="0" borderId="3" xfId="1" applyNumberFormat="1" applyFont="1" applyFill="1" applyBorder="1" applyAlignment="1">
      <alignment vertical="top" wrapText="1" readingOrder="1"/>
    </xf>
    <xf numFmtId="0" fontId="15" fillId="0" borderId="6" xfId="1" applyNumberFormat="1" applyFont="1" applyFill="1" applyBorder="1" applyAlignment="1">
      <alignment vertical="top" wrapText="1"/>
    </xf>
    <xf numFmtId="0" fontId="15" fillId="0" borderId="8" xfId="1" applyNumberFormat="1" applyFont="1" applyFill="1" applyBorder="1" applyAlignment="1">
      <alignment vertical="top" wrapText="1"/>
    </xf>
    <xf numFmtId="164" fontId="8" fillId="0" borderId="3" xfId="1" applyNumberFormat="1" applyFont="1" applyFill="1" applyBorder="1" applyAlignment="1">
      <alignment vertical="top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1" fillId="0" borderId="8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 readingOrder="1"/>
    </xf>
    <xf numFmtId="164" fontId="5" fillId="0" borderId="8" xfId="1" applyNumberFormat="1" applyFont="1" applyFill="1" applyBorder="1" applyAlignment="1">
      <alignment vertical="top" wrapText="1" readingOrder="1"/>
    </xf>
    <xf numFmtId="164" fontId="12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43" xfId="1" applyNumberFormat="1" applyFont="1" applyFill="1" applyBorder="1" applyAlignment="1">
      <alignment horizontal="center" vertical="top" wrapText="1" readingOrder="1"/>
    </xf>
    <xf numFmtId="0" fontId="5" fillId="0" borderId="4" xfId="1" applyNumberFormat="1" applyFont="1" applyFill="1" applyBorder="1" applyAlignment="1">
      <alignment horizontal="center" vertical="top" wrapText="1" readingOrder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vertical="top" wrapText="1" readingOrder="1"/>
    </xf>
    <xf numFmtId="0" fontId="5" fillId="0" borderId="3" xfId="1" applyNumberFormat="1" applyFont="1" applyFill="1" applyBorder="1" applyAlignment="1">
      <alignment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2" fillId="0" borderId="27" xfId="1" applyNumberFormat="1" applyFont="1" applyFill="1" applyBorder="1" applyAlignment="1">
      <alignment vertical="top" wrapText="1" readingOrder="1"/>
    </xf>
    <xf numFmtId="0" fontId="2" fillId="0" borderId="13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2" fillId="0" borderId="10" xfId="1" applyNumberFormat="1" applyFont="1" applyFill="1" applyBorder="1" applyAlignment="1">
      <alignment vertical="top" wrapText="1" readingOrder="1"/>
    </xf>
    <xf numFmtId="0" fontId="2" fillId="0" borderId="7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5" fillId="0" borderId="50" xfId="1" applyNumberFormat="1" applyFont="1" applyFill="1" applyBorder="1" applyAlignment="1">
      <alignment horizontal="center" vertical="top" wrapText="1" readingOrder="1"/>
    </xf>
    <xf numFmtId="0" fontId="1" fillId="0" borderId="51" xfId="0" applyFont="1" applyFill="1" applyBorder="1"/>
    <xf numFmtId="0" fontId="1" fillId="0" borderId="52" xfId="0" applyFont="1" applyFill="1" applyBorder="1"/>
    <xf numFmtId="0" fontId="1" fillId="0" borderId="33" xfId="1" applyNumberFormat="1" applyFont="1" applyFill="1" applyBorder="1" applyAlignment="1">
      <alignment vertical="top" wrapText="1"/>
    </xf>
    <xf numFmtId="0" fontId="5" fillId="0" borderId="17" xfId="1" applyNumberFormat="1" applyFont="1" applyFill="1" applyBorder="1" applyAlignment="1">
      <alignment horizontal="center" vertical="top" wrapText="1" readingOrder="1"/>
    </xf>
    <xf numFmtId="0" fontId="1" fillId="0" borderId="16" xfId="1" applyNumberFormat="1" applyFont="1" applyFill="1" applyBorder="1" applyAlignment="1">
      <alignment vertical="top" wrapText="1"/>
    </xf>
    <xf numFmtId="0" fontId="1" fillId="0" borderId="10" xfId="0" applyFont="1" applyFill="1" applyBorder="1"/>
    <xf numFmtId="164" fontId="13" fillId="0" borderId="3" xfId="1" applyNumberFormat="1" applyFont="1" applyFill="1" applyBorder="1" applyAlignment="1">
      <alignment vertical="top" wrapText="1" readingOrder="1"/>
    </xf>
    <xf numFmtId="0" fontId="17" fillId="0" borderId="6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vertical="top" wrapText="1" readingOrder="1"/>
    </xf>
    <xf numFmtId="0" fontId="5" fillId="0" borderId="28" xfId="1" applyNumberFormat="1" applyFont="1" applyFill="1" applyBorder="1" applyAlignment="1">
      <alignment vertical="top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5" fillId="0" borderId="30" xfId="1" applyNumberFormat="1" applyFont="1" applyFill="1" applyBorder="1" applyAlignment="1">
      <alignment horizontal="center" vertical="top" wrapText="1" readingOrder="1"/>
    </xf>
    <xf numFmtId="0" fontId="5" fillId="0" borderId="14" xfId="1" applyNumberFormat="1" applyFont="1" applyFill="1" applyBorder="1" applyAlignment="1">
      <alignment horizontal="center" vertical="top" wrapText="1" readingOrder="1"/>
    </xf>
    <xf numFmtId="0" fontId="1" fillId="0" borderId="15" xfId="1" applyNumberFormat="1" applyFont="1" applyFill="1" applyBorder="1" applyAlignment="1">
      <alignment vertical="top" wrapText="1"/>
    </xf>
    <xf numFmtId="0" fontId="5" fillId="0" borderId="49" xfId="1" applyNumberFormat="1" applyFont="1" applyFill="1" applyBorder="1" applyAlignment="1">
      <alignment horizontal="center" vertical="top" wrapText="1" readingOrder="1"/>
    </xf>
    <xf numFmtId="0" fontId="1" fillId="0" borderId="49" xfId="1" applyNumberFormat="1" applyFont="1" applyFill="1" applyBorder="1" applyAlignment="1">
      <alignment vertical="top" wrapText="1"/>
    </xf>
    <xf numFmtId="0" fontId="1" fillId="0" borderId="22" xfId="0" applyFont="1" applyFill="1" applyBorder="1"/>
    <xf numFmtId="0" fontId="1" fillId="0" borderId="22" xfId="1" applyNumberFormat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24" xfId="1" applyNumberFormat="1" applyFont="1" applyFill="1" applyBorder="1" applyAlignment="1">
      <alignment vertical="top" wrapText="1"/>
    </xf>
    <xf numFmtId="0" fontId="5" fillId="0" borderId="28" xfId="1" applyNumberFormat="1" applyFont="1" applyFill="1" applyBorder="1" applyAlignment="1">
      <alignment horizontal="center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32" xfId="0" applyFont="1" applyFill="1" applyBorder="1"/>
    <xf numFmtId="0" fontId="12" fillId="0" borderId="30" xfId="1" applyNumberFormat="1" applyFont="1" applyFill="1" applyBorder="1" applyAlignment="1">
      <alignment horizontal="center" vertical="top" wrapText="1" readingOrder="1"/>
    </xf>
    <xf numFmtId="0" fontId="14" fillId="0" borderId="17" xfId="1" applyNumberFormat="1" applyFont="1" applyFill="1" applyBorder="1" applyAlignment="1">
      <alignment horizontal="center" vertical="top" wrapText="1" readingOrder="1"/>
    </xf>
    <xf numFmtId="0" fontId="15" fillId="0" borderId="16" xfId="1" applyNumberFormat="1" applyFont="1" applyFill="1" applyBorder="1" applyAlignment="1">
      <alignment vertical="top" wrapText="1"/>
    </xf>
    <xf numFmtId="0" fontId="14" fillId="0" borderId="10" xfId="1" applyNumberFormat="1" applyFont="1" applyFill="1" applyBorder="1" applyAlignment="1">
      <alignment horizontal="center" vertical="top" wrapText="1" readingOrder="1"/>
    </xf>
    <xf numFmtId="0" fontId="15" fillId="0" borderId="7" xfId="1" applyNumberFormat="1" applyFont="1" applyFill="1" applyBorder="1" applyAlignment="1">
      <alignment vertical="top" wrapText="1"/>
    </xf>
    <xf numFmtId="0" fontId="15" fillId="0" borderId="32" xfId="0" applyFont="1" applyFill="1" applyBorder="1"/>
    <xf numFmtId="0" fontId="15" fillId="0" borderId="33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vertical="top" wrapText="1" readingOrder="1"/>
    </xf>
    <xf numFmtId="0" fontId="5" fillId="0" borderId="10" xfId="1" applyNumberFormat="1" applyFont="1" applyFill="1" applyBorder="1" applyAlignment="1">
      <alignment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/>
    <xf numFmtId="0" fontId="1" fillId="0" borderId="3" xfId="1" applyNumberFormat="1" applyFont="1" applyFill="1" applyBorder="1" applyAlignment="1">
      <alignment vertical="top" wrapText="1"/>
    </xf>
    <xf numFmtId="0" fontId="5" fillId="0" borderId="12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13" xfId="1" applyNumberFormat="1" applyFont="1" applyFill="1" applyBorder="1" applyAlignment="1">
      <alignment horizontal="center" vertical="top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wrapText="1" readingOrder="1"/>
    </xf>
    <xf numFmtId="0" fontId="2" fillId="0" borderId="48" xfId="1" applyNumberFormat="1" applyFont="1" applyFill="1" applyBorder="1" applyAlignment="1">
      <alignment vertical="top" wrapText="1" readingOrder="1"/>
    </xf>
    <xf numFmtId="0" fontId="1" fillId="0" borderId="48" xfId="0" applyFont="1" applyFill="1" applyBorder="1"/>
    <xf numFmtId="0" fontId="12" fillId="0" borderId="4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vertical="top" wrapText="1"/>
    </xf>
    <xf numFmtId="0" fontId="5" fillId="0" borderId="10" xfId="1" applyNumberFormat="1" applyFont="1" applyFill="1" applyBorder="1" applyAlignment="1">
      <alignment horizontal="center" vertical="top" wrapText="1" readingOrder="1"/>
    </xf>
    <xf numFmtId="0" fontId="5" fillId="0" borderId="48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0"/>
  <sheetViews>
    <sheetView showGridLines="0" tabSelected="1" topLeftCell="H1" workbookViewId="0">
      <selection activeCell="J18" sqref="J18"/>
    </sheetView>
  </sheetViews>
  <sheetFormatPr defaultRowHeight="15"/>
  <cols>
    <col min="1" max="1" width="32.5703125" style="21" customWidth="1"/>
    <col min="2" max="2" width="4.5703125" style="21" customWidth="1"/>
    <col min="3" max="3" width="2.42578125" style="21" customWidth="1"/>
    <col min="4" max="4" width="30.85546875" style="21" customWidth="1"/>
    <col min="5" max="5" width="7" style="21" customWidth="1"/>
    <col min="6" max="6" width="9.42578125" style="21" customWidth="1"/>
    <col min="7" max="7" width="29.7109375" style="21" customWidth="1"/>
    <col min="8" max="8" width="6.85546875" style="21" customWidth="1"/>
    <col min="9" max="9" width="9.42578125" style="21" customWidth="1"/>
    <col min="10" max="10" width="30.28515625" style="113" customWidth="1"/>
    <col min="11" max="12" width="9.42578125" style="78" customWidth="1"/>
    <col min="13" max="13" width="6.140625" style="21" customWidth="1"/>
    <col min="14" max="14" width="7.42578125" style="21" customWidth="1"/>
    <col min="15" max="17" width="13.7109375" style="21" customWidth="1"/>
    <col min="18" max="21" width="13.7109375" style="155" customWidth="1"/>
    <col min="22" max="16384" width="9.140625" style="21"/>
  </cols>
  <sheetData>
    <row r="1" spans="1:21" s="184" customFormat="1">
      <c r="J1" s="113"/>
      <c r="K1" s="78"/>
      <c r="L1" s="78"/>
      <c r="R1" s="185" t="s">
        <v>333</v>
      </c>
    </row>
    <row r="2" spans="1:21" s="184" customFormat="1">
      <c r="J2" s="113"/>
      <c r="K2" s="78"/>
      <c r="L2" s="78"/>
      <c r="R2" s="185" t="s">
        <v>334</v>
      </c>
    </row>
    <row r="3" spans="1:21" s="184" customFormat="1">
      <c r="J3" s="113"/>
      <c r="K3" s="78"/>
      <c r="L3" s="78"/>
      <c r="R3" s="184" t="s">
        <v>332</v>
      </c>
    </row>
    <row r="4" spans="1:21" ht="0.6" customHeight="1"/>
    <row r="5" spans="1:21" ht="15" customHeight="1">
      <c r="A5" s="205" t="s">
        <v>0</v>
      </c>
      <c r="B5" s="206"/>
      <c r="C5" s="206"/>
      <c r="D5" s="206"/>
      <c r="E5" s="26" t="s">
        <v>0</v>
      </c>
      <c r="F5" s="26" t="s">
        <v>0</v>
      </c>
      <c r="G5" s="26" t="s">
        <v>0</v>
      </c>
      <c r="H5" s="26" t="s">
        <v>0</v>
      </c>
      <c r="I5" s="26" t="s">
        <v>0</v>
      </c>
      <c r="J5" s="114"/>
      <c r="K5" s="79"/>
      <c r="L5" s="79"/>
      <c r="M5" s="26" t="s">
        <v>0</v>
      </c>
      <c r="N5" s="26" t="s">
        <v>0</v>
      </c>
      <c r="O5" s="26" t="s">
        <v>0</v>
      </c>
      <c r="P5" s="26" t="s">
        <v>0</v>
      </c>
      <c r="Q5" s="26" t="s">
        <v>0</v>
      </c>
      <c r="R5" s="161"/>
      <c r="S5" s="161"/>
      <c r="T5" s="161"/>
      <c r="U5" s="161"/>
    </row>
    <row r="6" spans="1:21" ht="30.2" customHeight="1">
      <c r="A6" s="207" t="s">
        <v>327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1"/>
    </row>
    <row r="7" spans="1:21" ht="14.65" customHeight="1">
      <c r="A7" s="208" t="s">
        <v>335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1"/>
    </row>
    <row r="8" spans="1:21">
      <c r="A8" s="215" t="s">
        <v>1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1"/>
    </row>
    <row r="9" spans="1:21" ht="26.1" customHeight="1">
      <c r="A9" s="36" t="s">
        <v>2</v>
      </c>
      <c r="B9" s="216" t="s">
        <v>0</v>
      </c>
      <c r="C9" s="217"/>
      <c r="D9" s="218" t="s">
        <v>3</v>
      </c>
      <c r="E9" s="219"/>
      <c r="F9" s="219"/>
      <c r="G9" s="219"/>
      <c r="H9" s="219"/>
      <c r="I9" s="219"/>
      <c r="J9" s="219"/>
      <c r="K9" s="219"/>
      <c r="L9" s="220"/>
      <c r="M9" s="189" t="s">
        <v>4</v>
      </c>
      <c r="N9" s="190"/>
      <c r="O9" s="191" t="s">
        <v>5</v>
      </c>
      <c r="P9" s="192"/>
      <c r="Q9" s="192"/>
      <c r="R9" s="193"/>
      <c r="S9" s="194"/>
      <c r="T9" s="174"/>
    </row>
    <row r="10" spans="1:21">
      <c r="A10" s="37" t="s">
        <v>0</v>
      </c>
      <c r="B10" s="210" t="s">
        <v>6</v>
      </c>
      <c r="C10" s="211"/>
      <c r="D10" s="189" t="s">
        <v>7</v>
      </c>
      <c r="E10" s="212"/>
      <c r="F10" s="190"/>
      <c r="G10" s="189" t="s">
        <v>8</v>
      </c>
      <c r="H10" s="212"/>
      <c r="I10" s="190"/>
      <c r="J10" s="189" t="s">
        <v>217</v>
      </c>
      <c r="K10" s="279"/>
      <c r="L10" s="280"/>
      <c r="M10" s="36" t="s">
        <v>0</v>
      </c>
      <c r="N10" s="36" t="s">
        <v>0</v>
      </c>
      <c r="O10" s="189" t="s">
        <v>9</v>
      </c>
      <c r="P10" s="190"/>
      <c r="Q10" s="36" t="s">
        <v>0</v>
      </c>
      <c r="R10" s="159"/>
      <c r="S10" s="189" t="s">
        <v>331</v>
      </c>
      <c r="T10" s="190"/>
      <c r="U10" s="163"/>
    </row>
    <row r="11" spans="1:21" ht="89.25">
      <c r="A11" s="33" t="s">
        <v>0</v>
      </c>
      <c r="B11" s="213" t="s">
        <v>0</v>
      </c>
      <c r="C11" s="214"/>
      <c r="D11" s="165" t="s">
        <v>10</v>
      </c>
      <c r="E11" s="1" t="s">
        <v>11</v>
      </c>
      <c r="F11" s="1" t="s">
        <v>12</v>
      </c>
      <c r="G11" s="165" t="s">
        <v>10</v>
      </c>
      <c r="H11" s="1" t="s">
        <v>11</v>
      </c>
      <c r="I11" s="1" t="s">
        <v>12</v>
      </c>
      <c r="J11" s="164" t="s">
        <v>10</v>
      </c>
      <c r="K11" s="74" t="s">
        <v>11</v>
      </c>
      <c r="L11" s="74" t="s">
        <v>12</v>
      </c>
      <c r="M11" s="2" t="s">
        <v>13</v>
      </c>
      <c r="N11" s="2" t="s">
        <v>14</v>
      </c>
      <c r="O11" s="34" t="s">
        <v>15</v>
      </c>
      <c r="P11" s="34" t="s">
        <v>16</v>
      </c>
      <c r="Q11" s="33" t="s">
        <v>17</v>
      </c>
      <c r="R11" s="158" t="s">
        <v>328</v>
      </c>
      <c r="S11" s="157" t="s">
        <v>329</v>
      </c>
      <c r="T11" s="157" t="s">
        <v>330</v>
      </c>
      <c r="U11" s="163"/>
    </row>
    <row r="12" spans="1:21">
      <c r="A12" s="35" t="s">
        <v>18</v>
      </c>
      <c r="B12" s="209" t="s">
        <v>19</v>
      </c>
      <c r="C12" s="190"/>
      <c r="D12" s="35" t="s">
        <v>20</v>
      </c>
      <c r="E12" s="35" t="s">
        <v>21</v>
      </c>
      <c r="F12" s="35" t="s">
        <v>22</v>
      </c>
      <c r="G12" s="35" t="s">
        <v>23</v>
      </c>
      <c r="H12" s="35" t="s">
        <v>24</v>
      </c>
      <c r="I12" s="35" t="s">
        <v>25</v>
      </c>
      <c r="J12" s="115">
        <v>9</v>
      </c>
      <c r="K12" s="74">
        <v>10</v>
      </c>
      <c r="L12" s="74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156"/>
      <c r="S12" s="156"/>
      <c r="T12" s="156"/>
      <c r="U12" s="166"/>
    </row>
    <row r="13" spans="1:21" ht="29.25" customHeight="1">
      <c r="A13" s="221" t="s">
        <v>128</v>
      </c>
      <c r="B13" s="222" t="s">
        <v>129</v>
      </c>
      <c r="C13" s="217"/>
      <c r="D13" s="228" t="s">
        <v>26</v>
      </c>
      <c r="E13" s="229"/>
      <c r="F13" s="230"/>
      <c r="G13" s="225" t="s">
        <v>26</v>
      </c>
      <c r="H13" s="206"/>
      <c r="I13" s="211"/>
      <c r="J13" s="116"/>
      <c r="K13" s="80"/>
      <c r="L13" s="81"/>
      <c r="M13" s="226" t="s">
        <v>27</v>
      </c>
      <c r="N13" s="211"/>
      <c r="O13" s="198">
        <f t="shared" ref="O13:T13" si="0">O16+O54+O68+O80</f>
        <v>25811.999999999996</v>
      </c>
      <c r="P13" s="198">
        <f t="shared" si="0"/>
        <v>24673.200000000001</v>
      </c>
      <c r="Q13" s="198">
        <f t="shared" si="0"/>
        <v>19752.8</v>
      </c>
      <c r="R13" s="198">
        <f t="shared" si="0"/>
        <v>16423.600000000002</v>
      </c>
      <c r="S13" s="198">
        <f t="shared" si="0"/>
        <v>16745.2</v>
      </c>
      <c r="T13" s="198">
        <f t="shared" si="0"/>
        <v>16911.899999999998</v>
      </c>
      <c r="U13" s="167"/>
    </row>
    <row r="14" spans="1:21" ht="29.25" customHeight="1">
      <c r="A14" s="188"/>
      <c r="B14" s="223"/>
      <c r="C14" s="211"/>
      <c r="D14" s="231"/>
      <c r="E14" s="225"/>
      <c r="F14" s="232"/>
      <c r="I14" s="24"/>
      <c r="J14" s="117"/>
      <c r="K14" s="82"/>
      <c r="L14" s="83"/>
      <c r="M14" s="206"/>
      <c r="N14" s="211"/>
      <c r="O14" s="199"/>
      <c r="P14" s="199"/>
      <c r="Q14" s="199"/>
      <c r="R14" s="199"/>
      <c r="S14" s="199"/>
      <c r="T14" s="199"/>
      <c r="U14" s="168"/>
    </row>
    <row r="15" spans="1:21" ht="17.25" customHeight="1">
      <c r="A15" s="201"/>
      <c r="B15" s="224"/>
      <c r="C15" s="214"/>
      <c r="D15" s="28"/>
      <c r="E15" s="28"/>
      <c r="F15" s="25"/>
      <c r="G15" s="28"/>
      <c r="H15" s="28"/>
      <c r="I15" s="25"/>
      <c r="J15" s="118"/>
      <c r="K15" s="84"/>
      <c r="L15" s="85"/>
      <c r="M15" s="227"/>
      <c r="N15" s="214"/>
      <c r="O15" s="200"/>
      <c r="P15" s="200"/>
      <c r="Q15" s="200"/>
      <c r="R15" s="200"/>
      <c r="S15" s="200"/>
      <c r="T15" s="200"/>
      <c r="U15" s="168"/>
    </row>
    <row r="16" spans="1:21" s="175" customFormat="1" ht="29.25" customHeight="1">
      <c r="A16" s="221" t="s">
        <v>130</v>
      </c>
      <c r="B16" s="222" t="s">
        <v>131</v>
      </c>
      <c r="C16" s="217"/>
      <c r="D16" s="225" t="s">
        <v>26</v>
      </c>
      <c r="E16" s="206"/>
      <c r="F16" s="211"/>
      <c r="G16" s="225" t="s">
        <v>26</v>
      </c>
      <c r="H16" s="206"/>
      <c r="I16" s="211"/>
      <c r="J16" s="117"/>
      <c r="K16" s="82"/>
      <c r="L16" s="83"/>
      <c r="M16" s="226" t="s">
        <v>27</v>
      </c>
      <c r="N16" s="211"/>
      <c r="O16" s="198">
        <f>O20+O23+O25+O27+O28+O30+O31+O33+O35+O36+O41+O43+O45+O46+O48+O49+O52</f>
        <v>19474.899999999998</v>
      </c>
      <c r="P16" s="198">
        <f>P20+P23+P25+P27+P28+P30+P31+P33+P35+P36+P41+P43+P45+P46+P48+P49+P52</f>
        <v>18787</v>
      </c>
      <c r="Q16" s="198">
        <f t="shared" ref="Q16:T16" si="1">Q20+Q23+Q25+Q27+Q28+Q30+Q31+Q33+Q35+Q36+Q41+Q43+Q45+Q46+Q48+Q49+Q52</f>
        <v>12489.9</v>
      </c>
      <c r="R16" s="198">
        <f t="shared" si="1"/>
        <v>10203.300000000001</v>
      </c>
      <c r="S16" s="198">
        <f t="shared" si="1"/>
        <v>10328</v>
      </c>
      <c r="T16" s="198">
        <f t="shared" si="1"/>
        <v>10430.499999999998</v>
      </c>
      <c r="U16" s="167"/>
    </row>
    <row r="17" spans="1:21" s="175" customFormat="1" ht="29.25" customHeight="1">
      <c r="A17" s="188"/>
      <c r="B17" s="223"/>
      <c r="C17" s="211"/>
      <c r="D17" s="206"/>
      <c r="E17" s="206"/>
      <c r="F17" s="211"/>
      <c r="I17" s="176"/>
      <c r="J17" s="117"/>
      <c r="K17" s="82"/>
      <c r="L17" s="83"/>
      <c r="M17" s="206"/>
      <c r="N17" s="211"/>
      <c r="O17" s="199"/>
      <c r="P17" s="199"/>
      <c r="Q17" s="199"/>
      <c r="R17" s="199"/>
      <c r="S17" s="199"/>
      <c r="T17" s="199"/>
      <c r="U17" s="168"/>
    </row>
    <row r="18" spans="1:21" s="175" customFormat="1" ht="29.25" customHeight="1">
      <c r="A18" s="201"/>
      <c r="B18" s="224"/>
      <c r="C18" s="214"/>
      <c r="D18" s="178"/>
      <c r="E18" s="178"/>
      <c r="F18" s="177"/>
      <c r="G18" s="178"/>
      <c r="H18" s="178"/>
      <c r="I18" s="177"/>
      <c r="J18" s="118"/>
      <c r="K18" s="84"/>
      <c r="L18" s="85"/>
      <c r="M18" s="227"/>
      <c r="N18" s="214"/>
      <c r="O18" s="200"/>
      <c r="P18" s="200"/>
      <c r="Q18" s="200"/>
      <c r="R18" s="200"/>
      <c r="S18" s="200"/>
      <c r="T18" s="200"/>
      <c r="U18" s="168"/>
    </row>
    <row r="19" spans="1:21" ht="29.25" customHeight="1">
      <c r="A19" s="22" t="s">
        <v>28</v>
      </c>
      <c r="B19" s="222" t="s">
        <v>0</v>
      </c>
      <c r="C19" s="190"/>
      <c r="D19" s="233" t="s">
        <v>0</v>
      </c>
      <c r="E19" s="212"/>
      <c r="F19" s="190"/>
      <c r="G19" s="233" t="s">
        <v>0</v>
      </c>
      <c r="H19" s="212"/>
      <c r="I19" s="190"/>
      <c r="J19" s="118"/>
      <c r="K19" s="84"/>
      <c r="L19" s="85"/>
      <c r="M19" s="226" t="s">
        <v>0</v>
      </c>
      <c r="N19" s="214"/>
      <c r="O19" s="22"/>
      <c r="P19" s="22"/>
      <c r="Q19" s="22"/>
      <c r="R19" s="160"/>
      <c r="S19" s="160"/>
      <c r="T19" s="160"/>
      <c r="U19" s="79"/>
    </row>
    <row r="20" spans="1:21" ht="117" customHeight="1">
      <c r="A20" s="222" t="s">
        <v>132</v>
      </c>
      <c r="B20" s="222" t="s">
        <v>133</v>
      </c>
      <c r="C20" s="217"/>
      <c r="D20" s="42" t="s">
        <v>29</v>
      </c>
      <c r="E20" s="42" t="s">
        <v>92</v>
      </c>
      <c r="F20" s="39" t="s">
        <v>30</v>
      </c>
      <c r="G20" s="53" t="s">
        <v>0</v>
      </c>
      <c r="H20" s="54"/>
      <c r="I20" s="55"/>
      <c r="J20" s="119" t="s">
        <v>260</v>
      </c>
      <c r="K20" s="86"/>
      <c r="L20" s="86" t="s">
        <v>290</v>
      </c>
      <c r="M20" s="234" t="s">
        <v>218</v>
      </c>
      <c r="N20" s="217"/>
      <c r="O20" s="186">
        <v>20.399999999999999</v>
      </c>
      <c r="P20" s="186">
        <v>16.3</v>
      </c>
      <c r="Q20" s="186">
        <v>82.8</v>
      </c>
      <c r="R20" s="186">
        <v>30</v>
      </c>
      <c r="S20" s="186">
        <v>30</v>
      </c>
      <c r="T20" s="186">
        <v>30</v>
      </c>
      <c r="U20" s="169"/>
    </row>
    <row r="21" spans="1:21" ht="90" customHeight="1">
      <c r="A21" s="188"/>
      <c r="B21" s="223"/>
      <c r="C21" s="211"/>
      <c r="D21" s="15"/>
      <c r="E21" s="7"/>
      <c r="F21" s="41"/>
      <c r="G21" s="56"/>
      <c r="H21" s="11"/>
      <c r="I21" s="41"/>
      <c r="J21" s="120" t="s">
        <v>261</v>
      </c>
      <c r="K21" s="87"/>
      <c r="L21" s="87" t="s">
        <v>242</v>
      </c>
      <c r="M21" s="235"/>
      <c r="N21" s="211"/>
      <c r="O21" s="188"/>
      <c r="P21" s="188"/>
      <c r="Q21" s="188"/>
      <c r="R21" s="188"/>
      <c r="S21" s="188"/>
      <c r="T21" s="188"/>
      <c r="U21" s="170"/>
    </row>
    <row r="22" spans="1:21" ht="62.25" customHeight="1">
      <c r="A22" s="188"/>
      <c r="B22" s="223"/>
      <c r="C22" s="211"/>
      <c r="D22" s="57"/>
      <c r="E22" s="58"/>
      <c r="F22" s="41"/>
      <c r="G22" s="56"/>
      <c r="H22" s="11"/>
      <c r="I22" s="41"/>
      <c r="J22" s="120" t="s">
        <v>258</v>
      </c>
      <c r="K22" s="87"/>
      <c r="L22" s="87" t="s">
        <v>259</v>
      </c>
      <c r="M22" s="236"/>
      <c r="N22" s="237"/>
      <c r="O22" s="188"/>
      <c r="P22" s="188"/>
      <c r="Q22" s="188"/>
      <c r="R22" s="188"/>
      <c r="S22" s="188"/>
      <c r="T22" s="188"/>
      <c r="U22" s="170"/>
    </row>
    <row r="23" spans="1:21" ht="111.75" customHeight="1">
      <c r="A23" s="222" t="s">
        <v>134</v>
      </c>
      <c r="B23" s="222" t="s">
        <v>135</v>
      </c>
      <c r="C23" s="217"/>
      <c r="D23" s="42" t="s">
        <v>29</v>
      </c>
      <c r="E23" s="42" t="s">
        <v>93</v>
      </c>
      <c r="F23" s="39" t="s">
        <v>30</v>
      </c>
      <c r="G23" s="39"/>
      <c r="H23" s="3"/>
      <c r="I23" s="52"/>
      <c r="J23" s="122" t="s">
        <v>293</v>
      </c>
      <c r="K23" s="52"/>
      <c r="L23" s="52" t="s">
        <v>294</v>
      </c>
      <c r="M23" s="226" t="s">
        <v>216</v>
      </c>
      <c r="N23" s="211"/>
      <c r="O23" s="186">
        <v>264.3</v>
      </c>
      <c r="P23" s="186">
        <v>22.3</v>
      </c>
      <c r="Q23" s="186">
        <v>674</v>
      </c>
      <c r="R23" s="202">
        <v>238.8</v>
      </c>
      <c r="S23" s="202">
        <v>241.2</v>
      </c>
      <c r="T23" s="202">
        <v>243.6</v>
      </c>
      <c r="U23" s="169"/>
    </row>
    <row r="24" spans="1:21" ht="99" customHeight="1">
      <c r="A24" s="201"/>
      <c r="B24" s="224"/>
      <c r="C24" s="214"/>
      <c r="D24" s="43" t="s">
        <v>36</v>
      </c>
      <c r="E24" s="43" t="s">
        <v>31</v>
      </c>
      <c r="F24" s="47" t="s">
        <v>37</v>
      </c>
      <c r="G24" s="59"/>
      <c r="H24" s="10"/>
      <c r="I24" s="44"/>
      <c r="J24" s="121" t="s">
        <v>272</v>
      </c>
      <c r="K24" s="88"/>
      <c r="L24" s="88" t="s">
        <v>273</v>
      </c>
      <c r="M24" s="227"/>
      <c r="N24" s="214"/>
      <c r="O24" s="201"/>
      <c r="P24" s="201"/>
      <c r="Q24" s="201"/>
      <c r="R24" s="203"/>
      <c r="S24" s="203"/>
      <c r="T24" s="203"/>
      <c r="U24" s="170"/>
    </row>
    <row r="25" spans="1:21" ht="78.75" customHeight="1">
      <c r="A25" s="222" t="s">
        <v>136</v>
      </c>
      <c r="B25" s="222" t="s">
        <v>137</v>
      </c>
      <c r="C25" s="217"/>
      <c r="D25" s="42" t="s">
        <v>106</v>
      </c>
      <c r="E25" s="42" t="s">
        <v>86</v>
      </c>
      <c r="F25" s="39" t="s">
        <v>107</v>
      </c>
      <c r="G25" s="39" t="s">
        <v>108</v>
      </c>
      <c r="H25" s="3" t="s">
        <v>109</v>
      </c>
      <c r="I25" s="52" t="s">
        <v>110</v>
      </c>
      <c r="J25" s="122" t="s">
        <v>236</v>
      </c>
      <c r="K25" s="52"/>
      <c r="L25" s="52" t="s">
        <v>237</v>
      </c>
      <c r="M25" s="226" t="s">
        <v>219</v>
      </c>
      <c r="N25" s="211"/>
      <c r="O25" s="186">
        <v>382.4</v>
      </c>
      <c r="P25" s="186">
        <v>349.2</v>
      </c>
      <c r="Q25" s="195">
        <v>332.9</v>
      </c>
      <c r="R25" s="195">
        <v>341.9</v>
      </c>
      <c r="S25" s="195">
        <v>353.2</v>
      </c>
      <c r="T25" s="195">
        <v>356.7</v>
      </c>
      <c r="U25" s="171"/>
    </row>
    <row r="26" spans="1:21" ht="93.75" customHeight="1">
      <c r="A26" s="201"/>
      <c r="B26" s="224"/>
      <c r="C26" s="214"/>
      <c r="D26" s="43" t="s">
        <v>29</v>
      </c>
      <c r="E26" s="43" t="s">
        <v>111</v>
      </c>
      <c r="F26" s="47" t="s">
        <v>30</v>
      </c>
      <c r="G26" s="59"/>
      <c r="H26" s="10"/>
      <c r="I26" s="44"/>
      <c r="J26" s="121" t="s">
        <v>281</v>
      </c>
      <c r="K26" s="88"/>
      <c r="L26" s="89" t="s">
        <v>280</v>
      </c>
      <c r="M26" s="227"/>
      <c r="N26" s="214"/>
      <c r="O26" s="201"/>
      <c r="P26" s="201"/>
      <c r="Q26" s="197"/>
      <c r="R26" s="197"/>
      <c r="S26" s="197"/>
      <c r="T26" s="197"/>
      <c r="U26" s="172"/>
    </row>
    <row r="27" spans="1:21" ht="125.25" customHeight="1">
      <c r="A27" s="49" t="s">
        <v>138</v>
      </c>
      <c r="B27" s="244" t="s">
        <v>139</v>
      </c>
      <c r="C27" s="245"/>
      <c r="D27" s="60" t="s">
        <v>29</v>
      </c>
      <c r="E27" s="61" t="s">
        <v>112</v>
      </c>
      <c r="F27" s="60" t="s">
        <v>30</v>
      </c>
      <c r="G27" s="62" t="s">
        <v>0</v>
      </c>
      <c r="H27" s="20"/>
      <c r="I27" s="50"/>
      <c r="J27" s="123" t="s">
        <v>295</v>
      </c>
      <c r="K27" s="90"/>
      <c r="L27" s="90" t="s">
        <v>238</v>
      </c>
      <c r="M27" s="246" t="s">
        <v>220</v>
      </c>
      <c r="N27" s="245"/>
      <c r="O27" s="23">
        <v>907.2</v>
      </c>
      <c r="P27" s="23">
        <v>907.2</v>
      </c>
      <c r="Q27" s="23">
        <v>915.8</v>
      </c>
      <c r="R27" s="162">
        <v>934.1</v>
      </c>
      <c r="S27" s="162">
        <v>964.9</v>
      </c>
      <c r="T27" s="162">
        <v>974.5</v>
      </c>
      <c r="U27" s="169"/>
    </row>
    <row r="28" spans="1:21" ht="180" customHeight="1">
      <c r="A28" s="243" t="s">
        <v>140</v>
      </c>
      <c r="B28" s="243" t="s">
        <v>141</v>
      </c>
      <c r="C28" s="211"/>
      <c r="D28" s="16" t="s">
        <v>29</v>
      </c>
      <c r="E28" s="16" t="s">
        <v>142</v>
      </c>
      <c r="F28" s="45" t="s">
        <v>30</v>
      </c>
      <c r="G28" s="45" t="s">
        <v>46</v>
      </c>
      <c r="H28" s="13" t="s">
        <v>47</v>
      </c>
      <c r="I28" s="48" t="s">
        <v>48</v>
      </c>
      <c r="J28" s="124" t="s">
        <v>296</v>
      </c>
      <c r="K28" s="48"/>
      <c r="L28" s="48" t="s">
        <v>274</v>
      </c>
      <c r="M28" s="238" t="s">
        <v>221</v>
      </c>
      <c r="N28" s="239"/>
      <c r="O28" s="186">
        <v>5733.5</v>
      </c>
      <c r="P28" s="186">
        <v>5467.4</v>
      </c>
      <c r="Q28" s="241">
        <v>2649.8</v>
      </c>
      <c r="R28" s="186">
        <v>2721.3</v>
      </c>
      <c r="S28" s="186">
        <v>2811.1</v>
      </c>
      <c r="T28" s="186">
        <v>2839.2</v>
      </c>
      <c r="U28" s="169"/>
    </row>
    <row r="29" spans="1:21" ht="127.5" customHeight="1">
      <c r="A29" s="188"/>
      <c r="B29" s="223"/>
      <c r="C29" s="211"/>
      <c r="D29" s="40" t="s">
        <v>49</v>
      </c>
      <c r="E29" s="40" t="s">
        <v>50</v>
      </c>
      <c r="F29" s="38" t="s">
        <v>51</v>
      </c>
      <c r="G29" s="38" t="s">
        <v>32</v>
      </c>
      <c r="H29" s="14" t="s">
        <v>31</v>
      </c>
      <c r="I29" s="51" t="s">
        <v>33</v>
      </c>
      <c r="J29" s="125" t="s">
        <v>257</v>
      </c>
      <c r="K29" s="63"/>
      <c r="L29" s="51" t="s">
        <v>237</v>
      </c>
      <c r="M29" s="240"/>
      <c r="N29" s="211"/>
      <c r="O29" s="188"/>
      <c r="P29" s="188"/>
      <c r="Q29" s="242"/>
      <c r="R29" s="188"/>
      <c r="S29" s="188"/>
      <c r="T29" s="188"/>
      <c r="U29" s="170"/>
    </row>
    <row r="30" spans="1:21" ht="127.5" customHeight="1">
      <c r="A30" s="22" t="s">
        <v>143</v>
      </c>
      <c r="B30" s="222" t="s">
        <v>144</v>
      </c>
      <c r="C30" s="217"/>
      <c r="D30" s="46" t="s">
        <v>29</v>
      </c>
      <c r="E30" s="46" t="s">
        <v>145</v>
      </c>
      <c r="F30" s="46" t="s">
        <v>30</v>
      </c>
      <c r="G30" s="31" t="s">
        <v>0</v>
      </c>
      <c r="H30" s="65"/>
      <c r="I30" s="64"/>
      <c r="J30" s="126" t="s">
        <v>239</v>
      </c>
      <c r="K30" s="91"/>
      <c r="L30" s="91"/>
      <c r="M30" s="247" t="s">
        <v>222</v>
      </c>
      <c r="N30" s="248"/>
      <c r="O30" s="23">
        <v>25.5</v>
      </c>
      <c r="P30" s="23">
        <v>25.5</v>
      </c>
      <c r="Q30" s="23">
        <v>35.5</v>
      </c>
      <c r="R30" s="162">
        <v>36.5</v>
      </c>
      <c r="S30" s="162">
        <v>37.700000000000003</v>
      </c>
      <c r="T30" s="162">
        <v>38</v>
      </c>
      <c r="U30" s="169"/>
    </row>
    <row r="31" spans="1:21" ht="147" customHeight="1">
      <c r="A31" s="222" t="s">
        <v>146</v>
      </c>
      <c r="B31" s="222" t="s">
        <v>147</v>
      </c>
      <c r="C31" s="217"/>
      <c r="D31" s="42" t="s">
        <v>29</v>
      </c>
      <c r="E31" s="42" t="s">
        <v>148</v>
      </c>
      <c r="F31" s="42" t="s">
        <v>30</v>
      </c>
      <c r="G31" s="42"/>
      <c r="H31" s="3"/>
      <c r="I31" s="4"/>
      <c r="J31" s="127" t="s">
        <v>243</v>
      </c>
      <c r="K31" s="75"/>
      <c r="L31" s="99" t="s">
        <v>275</v>
      </c>
      <c r="M31" s="226" t="s">
        <v>223</v>
      </c>
      <c r="N31" s="211"/>
      <c r="O31" s="186">
        <v>3473.2</v>
      </c>
      <c r="P31" s="186">
        <v>3464.4</v>
      </c>
      <c r="Q31" s="195">
        <v>2491.8000000000002</v>
      </c>
      <c r="R31" s="195">
        <v>2451.6</v>
      </c>
      <c r="S31" s="195">
        <v>2532.5</v>
      </c>
      <c r="T31" s="195">
        <v>2557.8000000000002</v>
      </c>
      <c r="U31" s="171"/>
    </row>
    <row r="32" spans="1:21" ht="84.75" customHeight="1">
      <c r="A32" s="201"/>
      <c r="B32" s="224"/>
      <c r="C32" s="214"/>
      <c r="D32" s="8"/>
      <c r="E32" s="8"/>
      <c r="F32" s="8"/>
      <c r="G32" s="8"/>
      <c r="H32" s="8"/>
      <c r="I32" s="8"/>
      <c r="J32" s="128" t="s">
        <v>285</v>
      </c>
      <c r="K32" s="92"/>
      <c r="L32" s="92" t="s">
        <v>237</v>
      </c>
      <c r="M32" s="227"/>
      <c r="N32" s="214"/>
      <c r="O32" s="201"/>
      <c r="P32" s="201"/>
      <c r="Q32" s="197"/>
      <c r="R32" s="197"/>
      <c r="S32" s="197"/>
      <c r="T32" s="197"/>
      <c r="U32" s="172"/>
    </row>
    <row r="33" spans="1:21" ht="101.25" customHeight="1">
      <c r="A33" s="222" t="s">
        <v>149</v>
      </c>
      <c r="B33" s="222" t="s">
        <v>150</v>
      </c>
      <c r="C33" s="217"/>
      <c r="D33" s="42" t="s">
        <v>29</v>
      </c>
      <c r="E33" s="42" t="s">
        <v>151</v>
      </c>
      <c r="F33" s="42" t="s">
        <v>30</v>
      </c>
      <c r="G33" s="66" t="s">
        <v>0</v>
      </c>
      <c r="H33" s="67"/>
      <c r="I33" s="12"/>
      <c r="J33" s="101" t="s">
        <v>297</v>
      </c>
      <c r="K33" s="93"/>
      <c r="L33" s="100" t="s">
        <v>276</v>
      </c>
      <c r="M33" s="256" t="s">
        <v>224</v>
      </c>
      <c r="N33" s="257"/>
      <c r="O33" s="186">
        <v>5</v>
      </c>
      <c r="P33" s="186">
        <v>5</v>
      </c>
      <c r="Q33" s="186">
        <v>5</v>
      </c>
      <c r="R33" s="186">
        <v>5</v>
      </c>
      <c r="S33" s="186">
        <v>5</v>
      </c>
      <c r="T33" s="186">
        <v>5</v>
      </c>
      <c r="U33" s="169"/>
    </row>
    <row r="34" spans="1:21" ht="111" customHeight="1">
      <c r="A34" s="201"/>
      <c r="B34" s="224"/>
      <c r="C34" s="214"/>
      <c r="D34" s="43" t="s">
        <v>63</v>
      </c>
      <c r="E34" s="43" t="s">
        <v>64</v>
      </c>
      <c r="F34" s="43" t="s">
        <v>65</v>
      </c>
      <c r="G34" s="8"/>
      <c r="H34" s="8"/>
      <c r="I34" s="8"/>
      <c r="J34" s="128" t="s">
        <v>298</v>
      </c>
      <c r="K34" s="92"/>
      <c r="L34" s="92" t="s">
        <v>277</v>
      </c>
      <c r="M34" s="254"/>
      <c r="N34" s="254"/>
      <c r="O34" s="201"/>
      <c r="P34" s="201"/>
      <c r="Q34" s="201"/>
      <c r="R34" s="201"/>
      <c r="S34" s="201"/>
      <c r="T34" s="201"/>
      <c r="U34" s="170"/>
    </row>
    <row r="35" spans="1:21" ht="64.5" customHeight="1">
      <c r="A35" s="103" t="s">
        <v>152</v>
      </c>
      <c r="B35" s="244" t="s">
        <v>153</v>
      </c>
      <c r="C35" s="245"/>
      <c r="D35" s="60" t="s">
        <v>29</v>
      </c>
      <c r="E35" s="61" t="s">
        <v>151</v>
      </c>
      <c r="F35" s="60" t="s">
        <v>30</v>
      </c>
      <c r="G35" s="60" t="s">
        <v>67</v>
      </c>
      <c r="H35" s="142" t="s">
        <v>68</v>
      </c>
      <c r="I35" s="104" t="s">
        <v>69</v>
      </c>
      <c r="J35" s="143"/>
      <c r="K35" s="104"/>
      <c r="L35" s="104"/>
      <c r="M35" s="255" t="s">
        <v>225</v>
      </c>
      <c r="N35" s="245"/>
      <c r="O35" s="19">
        <v>20</v>
      </c>
      <c r="P35" s="19">
        <v>20</v>
      </c>
      <c r="Q35" s="144">
        <v>20</v>
      </c>
      <c r="R35" s="144">
        <v>20.399999999999999</v>
      </c>
      <c r="S35" s="144">
        <v>21.1</v>
      </c>
      <c r="T35" s="144">
        <v>21.3</v>
      </c>
      <c r="U35" s="171"/>
    </row>
    <row r="36" spans="1:21" ht="178.5" customHeight="1">
      <c r="A36" s="243" t="s">
        <v>154</v>
      </c>
      <c r="B36" s="243" t="s">
        <v>155</v>
      </c>
      <c r="C36" s="211"/>
      <c r="D36" s="138" t="s">
        <v>29</v>
      </c>
      <c r="E36" s="138" t="s">
        <v>151</v>
      </c>
      <c r="F36" s="138" t="s">
        <v>30</v>
      </c>
      <c r="G36" s="138" t="s">
        <v>94</v>
      </c>
      <c r="H36" s="139" t="s">
        <v>31</v>
      </c>
      <c r="I36" s="140" t="s">
        <v>95</v>
      </c>
      <c r="J36" s="141" t="s">
        <v>240</v>
      </c>
      <c r="K36" s="140"/>
      <c r="L36" s="140" t="s">
        <v>241</v>
      </c>
      <c r="M36" s="249" t="s">
        <v>220</v>
      </c>
      <c r="N36" s="250"/>
      <c r="O36" s="203">
        <v>915</v>
      </c>
      <c r="P36" s="203">
        <v>915</v>
      </c>
      <c r="Q36" s="203">
        <v>0</v>
      </c>
      <c r="R36" s="203">
        <v>0</v>
      </c>
      <c r="S36" s="203">
        <v>0</v>
      </c>
      <c r="T36" s="203">
        <v>0</v>
      </c>
      <c r="U36" s="169"/>
    </row>
    <row r="37" spans="1:21" ht="186.75" customHeight="1">
      <c r="A37" s="188"/>
      <c r="B37" s="223"/>
      <c r="C37" s="211"/>
      <c r="D37" s="40" t="s">
        <v>99</v>
      </c>
      <c r="E37" s="40" t="s">
        <v>55</v>
      </c>
      <c r="F37" s="40" t="s">
        <v>100</v>
      </c>
      <c r="G37" s="40" t="s">
        <v>88</v>
      </c>
      <c r="H37" s="14" t="s">
        <v>31</v>
      </c>
      <c r="I37" s="5" t="s">
        <v>66</v>
      </c>
      <c r="J37" s="129"/>
      <c r="K37" s="76"/>
      <c r="L37" s="76"/>
      <c r="M37" s="251"/>
      <c r="N37" s="252"/>
      <c r="O37" s="188"/>
      <c r="P37" s="188"/>
      <c r="Q37" s="188"/>
      <c r="R37" s="188"/>
      <c r="S37" s="188"/>
      <c r="T37" s="188"/>
      <c r="U37" s="170"/>
    </row>
    <row r="38" spans="1:21" ht="259.5" customHeight="1">
      <c r="A38" s="188"/>
      <c r="B38" s="223"/>
      <c r="C38" s="211"/>
      <c r="D38" s="40" t="s">
        <v>96</v>
      </c>
      <c r="E38" s="40" t="s">
        <v>55</v>
      </c>
      <c r="F38" s="40" t="s">
        <v>97</v>
      </c>
      <c r="G38" s="40" t="s">
        <v>34</v>
      </c>
      <c r="H38" s="14" t="s">
        <v>31</v>
      </c>
      <c r="I38" s="5" t="s">
        <v>35</v>
      </c>
      <c r="J38" s="130"/>
      <c r="K38" s="94"/>
      <c r="L38" s="94"/>
      <c r="M38" s="251"/>
      <c r="N38" s="252"/>
      <c r="O38" s="188"/>
      <c r="P38" s="188"/>
      <c r="Q38" s="188"/>
      <c r="R38" s="188"/>
      <c r="S38" s="188"/>
      <c r="T38" s="188"/>
      <c r="U38" s="170"/>
    </row>
    <row r="39" spans="1:21" ht="232.5" customHeight="1">
      <c r="A39" s="188"/>
      <c r="B39" s="223"/>
      <c r="C39" s="211"/>
      <c r="D39" s="40" t="s">
        <v>38</v>
      </c>
      <c r="E39" s="40" t="s">
        <v>31</v>
      </c>
      <c r="F39" s="40" t="s">
        <v>39</v>
      </c>
      <c r="G39" s="40"/>
      <c r="H39" s="14"/>
      <c r="I39" s="5"/>
      <c r="J39" s="129"/>
      <c r="K39" s="76"/>
      <c r="L39" s="76"/>
      <c r="M39" s="251"/>
      <c r="N39" s="252"/>
      <c r="O39" s="188"/>
      <c r="P39" s="188"/>
      <c r="Q39" s="188"/>
      <c r="R39" s="188"/>
      <c r="S39" s="188"/>
      <c r="T39" s="188"/>
      <c r="U39" s="170"/>
    </row>
    <row r="40" spans="1:21" ht="42" customHeight="1">
      <c r="A40" s="188"/>
      <c r="B40" s="223"/>
      <c r="C40" s="211"/>
      <c r="D40" s="43" t="s">
        <v>98</v>
      </c>
      <c r="E40" s="43" t="s">
        <v>44</v>
      </c>
      <c r="F40" s="43" t="s">
        <v>87</v>
      </c>
      <c r="G40" s="8"/>
      <c r="H40" s="8"/>
      <c r="I40" s="8"/>
      <c r="J40" s="128"/>
      <c r="K40" s="92"/>
      <c r="L40" s="92"/>
      <c r="M40" s="253"/>
      <c r="N40" s="254"/>
      <c r="O40" s="188"/>
      <c r="P40" s="188"/>
      <c r="Q40" s="188"/>
      <c r="R40" s="188"/>
      <c r="S40" s="188"/>
      <c r="T40" s="188"/>
      <c r="U40" s="170"/>
    </row>
    <row r="41" spans="1:21" ht="119.25" customHeight="1">
      <c r="A41" s="222" t="s">
        <v>156</v>
      </c>
      <c r="B41" s="222" t="s">
        <v>157</v>
      </c>
      <c r="C41" s="217"/>
      <c r="D41" s="42" t="s">
        <v>29</v>
      </c>
      <c r="E41" s="42" t="s">
        <v>151</v>
      </c>
      <c r="F41" s="42" t="s">
        <v>30</v>
      </c>
      <c r="G41" s="42" t="s">
        <v>40</v>
      </c>
      <c r="H41" s="3" t="s">
        <v>31</v>
      </c>
      <c r="I41" s="4" t="s">
        <v>41</v>
      </c>
      <c r="J41" s="127" t="s">
        <v>286</v>
      </c>
      <c r="K41" s="75"/>
      <c r="L41" s="99" t="s">
        <v>288</v>
      </c>
      <c r="M41" s="189" t="s">
        <v>215</v>
      </c>
      <c r="N41" s="217"/>
      <c r="O41" s="186">
        <v>5790.5</v>
      </c>
      <c r="P41" s="186">
        <v>5770.2</v>
      </c>
      <c r="Q41" s="186">
        <v>3341.7</v>
      </c>
      <c r="R41" s="186">
        <v>1815</v>
      </c>
      <c r="S41" s="186">
        <v>1670.1</v>
      </c>
      <c r="T41" s="186">
        <v>1686.8</v>
      </c>
      <c r="U41" s="169"/>
    </row>
    <row r="42" spans="1:21" ht="160.5" customHeight="1">
      <c r="A42" s="188"/>
      <c r="B42" s="223"/>
      <c r="C42" s="211"/>
      <c r="D42" s="43" t="s">
        <v>226</v>
      </c>
      <c r="E42" s="43" t="s">
        <v>42</v>
      </c>
      <c r="F42" s="43" t="s">
        <v>43</v>
      </c>
      <c r="G42" s="43" t="s">
        <v>52</v>
      </c>
      <c r="H42" s="17" t="s">
        <v>31</v>
      </c>
      <c r="I42" s="18" t="s">
        <v>53</v>
      </c>
      <c r="J42" s="131" t="s">
        <v>287</v>
      </c>
      <c r="K42" s="18"/>
      <c r="L42" s="18" t="s">
        <v>237</v>
      </c>
      <c r="M42" s="258"/>
      <c r="N42" s="237"/>
      <c r="O42" s="188"/>
      <c r="P42" s="188"/>
      <c r="Q42" s="188"/>
      <c r="R42" s="188"/>
      <c r="S42" s="188"/>
      <c r="T42" s="188"/>
      <c r="U42" s="170"/>
    </row>
    <row r="43" spans="1:21" ht="90" customHeight="1">
      <c r="A43" s="222" t="s">
        <v>158</v>
      </c>
      <c r="B43" s="222" t="s">
        <v>159</v>
      </c>
      <c r="C43" s="217"/>
      <c r="D43" s="42" t="s">
        <v>29</v>
      </c>
      <c r="E43" s="42" t="s">
        <v>151</v>
      </c>
      <c r="F43" s="42" t="s">
        <v>30</v>
      </c>
      <c r="G43" s="66" t="s">
        <v>0</v>
      </c>
      <c r="H43" s="67"/>
      <c r="I43" s="12"/>
      <c r="J43" s="132" t="s">
        <v>292</v>
      </c>
      <c r="K43" s="107"/>
      <c r="L43" s="107"/>
      <c r="M43" s="226" t="s">
        <v>227</v>
      </c>
      <c r="N43" s="211"/>
      <c r="O43" s="186">
        <v>922.3</v>
      </c>
      <c r="P43" s="186">
        <v>827.3</v>
      </c>
      <c r="Q43" s="204">
        <v>1195.4000000000001</v>
      </c>
      <c r="R43" s="204">
        <v>884.5</v>
      </c>
      <c r="S43" s="204">
        <v>913.7</v>
      </c>
      <c r="T43" s="204">
        <v>922.8</v>
      </c>
      <c r="U43" s="173"/>
    </row>
    <row r="44" spans="1:21" ht="64.5" customHeight="1">
      <c r="A44" s="201"/>
      <c r="B44" s="224"/>
      <c r="C44" s="214"/>
      <c r="D44" s="43" t="s">
        <v>101</v>
      </c>
      <c r="E44" s="43" t="s">
        <v>102</v>
      </c>
      <c r="F44" s="43" t="s">
        <v>103</v>
      </c>
      <c r="G44" s="8"/>
      <c r="H44" s="8"/>
      <c r="I44" s="8"/>
      <c r="J44" s="128"/>
      <c r="K44" s="92"/>
      <c r="L44" s="92"/>
      <c r="M44" s="227"/>
      <c r="N44" s="214"/>
      <c r="O44" s="201"/>
      <c r="P44" s="201"/>
      <c r="Q44" s="201"/>
      <c r="R44" s="201"/>
      <c r="S44" s="201"/>
      <c r="T44" s="201"/>
      <c r="U44" s="170"/>
    </row>
    <row r="45" spans="1:21" ht="168.75" customHeight="1">
      <c r="A45" s="22" t="s">
        <v>160</v>
      </c>
      <c r="B45" s="222" t="s">
        <v>161</v>
      </c>
      <c r="C45" s="217"/>
      <c r="D45" s="29" t="s">
        <v>29</v>
      </c>
      <c r="E45" s="30" t="s">
        <v>151</v>
      </c>
      <c r="F45" s="29" t="s">
        <v>30</v>
      </c>
      <c r="G45" s="29" t="s">
        <v>104</v>
      </c>
      <c r="H45" s="32" t="s">
        <v>31</v>
      </c>
      <c r="I45" s="27" t="s">
        <v>105</v>
      </c>
      <c r="J45" s="133" t="s">
        <v>308</v>
      </c>
      <c r="K45" s="73"/>
      <c r="L45" s="149" t="s">
        <v>237</v>
      </c>
      <c r="M45" s="255" t="s">
        <v>228</v>
      </c>
      <c r="N45" s="245"/>
      <c r="O45" s="23">
        <v>8</v>
      </c>
      <c r="P45" s="23">
        <v>8</v>
      </c>
      <c r="Q45" s="23">
        <v>8</v>
      </c>
      <c r="R45" s="162">
        <v>8.1999999999999993</v>
      </c>
      <c r="S45" s="162">
        <v>8.5</v>
      </c>
      <c r="T45" s="162">
        <v>8.6</v>
      </c>
      <c r="U45" s="169"/>
    </row>
    <row r="46" spans="1:21" ht="133.5" customHeight="1">
      <c r="A46" s="222" t="s">
        <v>162</v>
      </c>
      <c r="B46" s="222" t="s">
        <v>163</v>
      </c>
      <c r="C46" s="217"/>
      <c r="D46" s="42" t="s">
        <v>113</v>
      </c>
      <c r="E46" s="42" t="s">
        <v>68</v>
      </c>
      <c r="F46" s="42" t="s">
        <v>114</v>
      </c>
      <c r="G46" s="66" t="s">
        <v>0</v>
      </c>
      <c r="H46" s="67"/>
      <c r="I46" s="12"/>
      <c r="J46" s="101" t="s">
        <v>244</v>
      </c>
      <c r="K46" s="93"/>
      <c r="L46" s="93" t="s">
        <v>278</v>
      </c>
      <c r="M46" s="226" t="s">
        <v>229</v>
      </c>
      <c r="N46" s="211"/>
      <c r="O46" s="186">
        <v>871.3</v>
      </c>
      <c r="P46" s="186">
        <v>871.2</v>
      </c>
      <c r="Q46" s="204">
        <v>657.2</v>
      </c>
      <c r="R46" s="204">
        <v>670.3</v>
      </c>
      <c r="S46" s="204">
        <v>692.5</v>
      </c>
      <c r="T46" s="204">
        <v>699.4</v>
      </c>
      <c r="U46" s="173"/>
    </row>
    <row r="47" spans="1:21" ht="63.75" customHeight="1">
      <c r="A47" s="201"/>
      <c r="B47" s="224"/>
      <c r="C47" s="214"/>
      <c r="D47" s="43" t="s">
        <v>29</v>
      </c>
      <c r="E47" s="43" t="s">
        <v>151</v>
      </c>
      <c r="F47" s="43" t="s">
        <v>30</v>
      </c>
      <c r="G47" s="8"/>
      <c r="H47" s="8"/>
      <c r="I47" s="8"/>
      <c r="J47" s="128"/>
      <c r="K47" s="92"/>
      <c r="L47" s="92"/>
      <c r="M47" s="227"/>
      <c r="N47" s="214"/>
      <c r="O47" s="201"/>
      <c r="P47" s="201"/>
      <c r="Q47" s="201"/>
      <c r="R47" s="201"/>
      <c r="S47" s="201"/>
      <c r="T47" s="201"/>
      <c r="U47" s="170"/>
    </row>
    <row r="48" spans="1:21" ht="99.75" customHeight="1">
      <c r="A48" s="49" t="s">
        <v>164</v>
      </c>
      <c r="B48" s="244" t="s">
        <v>165</v>
      </c>
      <c r="C48" s="245"/>
      <c r="D48" s="60" t="s">
        <v>29</v>
      </c>
      <c r="E48" s="61" t="s">
        <v>151</v>
      </c>
      <c r="F48" s="60" t="s">
        <v>30</v>
      </c>
      <c r="G48" s="62" t="s">
        <v>0</v>
      </c>
      <c r="H48" s="20"/>
      <c r="I48" s="50"/>
      <c r="J48" s="123" t="s">
        <v>245</v>
      </c>
      <c r="K48" s="90"/>
      <c r="L48" s="90" t="s">
        <v>246</v>
      </c>
      <c r="M48" s="259" t="s">
        <v>223</v>
      </c>
      <c r="N48" s="245"/>
      <c r="O48" s="19">
        <v>67</v>
      </c>
      <c r="P48" s="23">
        <v>52</v>
      </c>
      <c r="Q48" s="23">
        <v>35</v>
      </c>
      <c r="R48" s="162">
        <v>0</v>
      </c>
      <c r="S48" s="162">
        <v>0</v>
      </c>
      <c r="T48" s="162">
        <v>0</v>
      </c>
      <c r="U48" s="169"/>
    </row>
    <row r="49" spans="1:21" ht="127.5" customHeight="1">
      <c r="A49" s="243" t="s">
        <v>166</v>
      </c>
      <c r="B49" s="243" t="s">
        <v>167</v>
      </c>
      <c r="C49" s="211"/>
      <c r="D49" s="16" t="s">
        <v>29</v>
      </c>
      <c r="E49" s="16" t="s">
        <v>115</v>
      </c>
      <c r="F49" s="16" t="s">
        <v>30</v>
      </c>
      <c r="G49" s="16" t="s">
        <v>54</v>
      </c>
      <c r="H49" s="13" t="s">
        <v>55</v>
      </c>
      <c r="I49" s="68" t="s">
        <v>56</v>
      </c>
      <c r="J49" s="134" t="s">
        <v>307</v>
      </c>
      <c r="K49" s="68"/>
      <c r="L49" s="68" t="s">
        <v>241</v>
      </c>
      <c r="M49" s="260" t="s">
        <v>230</v>
      </c>
      <c r="N49" s="261"/>
      <c r="O49" s="203">
        <v>20</v>
      </c>
      <c r="P49" s="186">
        <v>20</v>
      </c>
      <c r="Q49" s="186">
        <v>20</v>
      </c>
      <c r="R49" s="186">
        <v>20</v>
      </c>
      <c r="S49" s="186">
        <v>20</v>
      </c>
      <c r="T49" s="186">
        <v>20</v>
      </c>
      <c r="U49" s="169"/>
    </row>
    <row r="50" spans="1:21" s="102" customFormat="1" ht="139.5" customHeight="1">
      <c r="A50" s="266"/>
      <c r="B50" s="267"/>
      <c r="C50" s="211"/>
      <c r="D50" s="40" t="s">
        <v>60</v>
      </c>
      <c r="E50" s="40" t="s">
        <v>61</v>
      </c>
      <c r="F50" s="40" t="s">
        <v>62</v>
      </c>
      <c r="G50" s="40" t="s">
        <v>57</v>
      </c>
      <c r="H50" s="14" t="s">
        <v>58</v>
      </c>
      <c r="I50" s="105" t="s">
        <v>59</v>
      </c>
      <c r="J50" s="129" t="s">
        <v>304</v>
      </c>
      <c r="K50" s="105"/>
      <c r="L50" s="105" t="s">
        <v>303</v>
      </c>
      <c r="M50" s="262"/>
      <c r="N50" s="263"/>
      <c r="O50" s="187"/>
      <c r="P50" s="187"/>
      <c r="Q50" s="187"/>
      <c r="R50" s="187"/>
      <c r="S50" s="187"/>
      <c r="T50" s="187"/>
      <c r="U50" s="169"/>
    </row>
    <row r="51" spans="1:21" ht="100.5" customHeight="1">
      <c r="A51" s="188"/>
      <c r="B51" s="223"/>
      <c r="C51" s="211"/>
      <c r="D51" s="43"/>
      <c r="E51" s="43"/>
      <c r="F51" s="43"/>
      <c r="G51" s="43"/>
      <c r="H51" s="17"/>
      <c r="I51" s="18"/>
      <c r="J51" s="131" t="s">
        <v>305</v>
      </c>
      <c r="K51" s="18"/>
      <c r="L51" s="18" t="s">
        <v>306</v>
      </c>
      <c r="M51" s="264"/>
      <c r="N51" s="265"/>
      <c r="O51" s="188"/>
      <c r="P51" s="188"/>
      <c r="Q51" s="188"/>
      <c r="R51" s="188"/>
      <c r="S51" s="188"/>
      <c r="T51" s="188"/>
      <c r="U51" s="170"/>
    </row>
    <row r="52" spans="1:21" ht="60" customHeight="1">
      <c r="A52" s="222" t="s">
        <v>168</v>
      </c>
      <c r="B52" s="222" t="s">
        <v>169</v>
      </c>
      <c r="C52" s="217"/>
      <c r="D52" s="42" t="s">
        <v>29</v>
      </c>
      <c r="E52" s="42" t="s">
        <v>151</v>
      </c>
      <c r="F52" s="42" t="s">
        <v>30</v>
      </c>
      <c r="G52" s="66" t="s">
        <v>0</v>
      </c>
      <c r="H52" s="67"/>
      <c r="I52" s="77"/>
      <c r="J52" s="101" t="s">
        <v>268</v>
      </c>
      <c r="K52" s="93"/>
      <c r="L52" s="93" t="s">
        <v>259</v>
      </c>
      <c r="M52" s="226" t="s">
        <v>216</v>
      </c>
      <c r="N52" s="211"/>
      <c r="O52" s="186">
        <v>49.3</v>
      </c>
      <c r="P52" s="186">
        <v>46</v>
      </c>
      <c r="Q52" s="204">
        <v>25</v>
      </c>
      <c r="R52" s="204">
        <v>25.7</v>
      </c>
      <c r="S52" s="204">
        <v>26.5</v>
      </c>
      <c r="T52" s="204">
        <v>26.8</v>
      </c>
      <c r="U52" s="173"/>
    </row>
    <row r="53" spans="1:21" ht="33.75" customHeight="1">
      <c r="A53" s="201"/>
      <c r="B53" s="224"/>
      <c r="C53" s="214"/>
      <c r="D53" s="43" t="s">
        <v>78</v>
      </c>
      <c r="E53" s="43" t="s">
        <v>79</v>
      </c>
      <c r="F53" s="43" t="s">
        <v>80</v>
      </c>
      <c r="G53" s="8"/>
      <c r="H53" s="8"/>
      <c r="I53" s="8"/>
      <c r="J53" s="128"/>
      <c r="K53" s="92"/>
      <c r="L53" s="92"/>
      <c r="M53" s="227"/>
      <c r="N53" s="214"/>
      <c r="O53" s="201"/>
      <c r="P53" s="201"/>
      <c r="Q53" s="201"/>
      <c r="R53" s="201"/>
      <c r="S53" s="201"/>
      <c r="T53" s="201"/>
      <c r="U53" s="170"/>
    </row>
    <row r="54" spans="1:21" s="175" customFormat="1" ht="29.25" customHeight="1">
      <c r="A54" s="221" t="s">
        <v>170</v>
      </c>
      <c r="B54" s="222" t="s">
        <v>171</v>
      </c>
      <c r="C54" s="217"/>
      <c r="D54" s="225" t="s">
        <v>26</v>
      </c>
      <c r="E54" s="206"/>
      <c r="F54" s="211"/>
      <c r="G54" s="225" t="s">
        <v>26</v>
      </c>
      <c r="H54" s="206"/>
      <c r="I54" s="211"/>
      <c r="J54" s="116"/>
      <c r="K54" s="80"/>
      <c r="L54" s="183"/>
      <c r="M54" s="226" t="s">
        <v>27</v>
      </c>
      <c r="N54" s="211"/>
      <c r="O54" s="198">
        <f t="shared" ref="O54:T54" si="2">O58+O63+O65+O67</f>
        <v>5948.8</v>
      </c>
      <c r="P54" s="198">
        <f t="shared" si="2"/>
        <v>5497.9000000000005</v>
      </c>
      <c r="Q54" s="198">
        <f t="shared" si="2"/>
        <v>6880.2</v>
      </c>
      <c r="R54" s="198">
        <f t="shared" si="2"/>
        <v>6220.3</v>
      </c>
      <c r="S54" s="198">
        <f t="shared" si="2"/>
        <v>6417.2</v>
      </c>
      <c r="T54" s="198">
        <f t="shared" si="2"/>
        <v>6481.4</v>
      </c>
      <c r="U54" s="167"/>
    </row>
    <row r="55" spans="1:21" s="175" customFormat="1" ht="29.25" customHeight="1">
      <c r="A55" s="188"/>
      <c r="B55" s="223"/>
      <c r="C55" s="211"/>
      <c r="D55" s="206"/>
      <c r="E55" s="206"/>
      <c r="F55" s="211"/>
      <c r="I55" s="176"/>
      <c r="J55" s="117"/>
      <c r="K55" s="82"/>
      <c r="L55" s="96"/>
      <c r="M55" s="206"/>
      <c r="N55" s="211"/>
      <c r="O55" s="199"/>
      <c r="P55" s="199"/>
      <c r="Q55" s="199"/>
      <c r="R55" s="199"/>
      <c r="S55" s="199"/>
      <c r="T55" s="199"/>
      <c r="U55" s="168"/>
    </row>
    <row r="56" spans="1:21" s="175" customFormat="1" ht="54.75" customHeight="1">
      <c r="A56" s="201"/>
      <c r="B56" s="224"/>
      <c r="C56" s="214"/>
      <c r="D56" s="178"/>
      <c r="E56" s="178"/>
      <c r="F56" s="177"/>
      <c r="G56" s="178"/>
      <c r="H56" s="178"/>
      <c r="I56" s="177"/>
      <c r="J56" s="118"/>
      <c r="K56" s="84"/>
      <c r="L56" s="95"/>
      <c r="M56" s="227"/>
      <c r="N56" s="214"/>
      <c r="O56" s="200"/>
      <c r="P56" s="200"/>
      <c r="Q56" s="200"/>
      <c r="R56" s="200"/>
      <c r="S56" s="200"/>
      <c r="T56" s="200"/>
      <c r="U56" s="168"/>
    </row>
    <row r="57" spans="1:21" ht="29.25" customHeight="1">
      <c r="A57" s="22" t="s">
        <v>28</v>
      </c>
      <c r="B57" s="222" t="s">
        <v>0</v>
      </c>
      <c r="C57" s="190"/>
      <c r="D57" s="233" t="s">
        <v>0</v>
      </c>
      <c r="E57" s="212"/>
      <c r="F57" s="190"/>
      <c r="G57" s="233" t="s">
        <v>0</v>
      </c>
      <c r="H57" s="212"/>
      <c r="I57" s="190"/>
      <c r="J57" s="135"/>
      <c r="K57" s="95"/>
      <c r="L57" s="95"/>
      <c r="M57" s="226" t="s">
        <v>0</v>
      </c>
      <c r="N57" s="214"/>
      <c r="O57" s="22"/>
      <c r="P57" s="22"/>
      <c r="Q57" s="22"/>
      <c r="R57" s="160"/>
      <c r="S57" s="160"/>
      <c r="T57" s="160"/>
      <c r="U57" s="79"/>
    </row>
    <row r="58" spans="1:21" ht="153" customHeight="1">
      <c r="A58" s="222" t="s">
        <v>172</v>
      </c>
      <c r="B58" s="222" t="s">
        <v>173</v>
      </c>
      <c r="C58" s="217"/>
      <c r="D58" s="42" t="s">
        <v>29</v>
      </c>
      <c r="E58" s="42" t="s">
        <v>70</v>
      </c>
      <c r="F58" s="39" t="s">
        <v>30</v>
      </c>
      <c r="G58" s="39" t="s">
        <v>71</v>
      </c>
      <c r="H58" s="3" t="s">
        <v>72</v>
      </c>
      <c r="I58" s="52" t="s">
        <v>73</v>
      </c>
      <c r="J58" s="122" t="s">
        <v>299</v>
      </c>
      <c r="K58" s="52"/>
      <c r="L58" s="52" t="s">
        <v>312</v>
      </c>
      <c r="M58" s="268" t="s">
        <v>291</v>
      </c>
      <c r="N58" s="263"/>
      <c r="O58" s="186">
        <v>5646.4</v>
      </c>
      <c r="P58" s="186">
        <v>5214</v>
      </c>
      <c r="Q58" s="186">
        <v>6245.7</v>
      </c>
      <c r="R58" s="186">
        <v>6092.8</v>
      </c>
      <c r="S58" s="186">
        <v>6285.4</v>
      </c>
      <c r="T58" s="186">
        <v>6348.3</v>
      </c>
      <c r="U58" s="169"/>
    </row>
    <row r="59" spans="1:21" ht="165" customHeight="1">
      <c r="A59" s="188"/>
      <c r="B59" s="223"/>
      <c r="C59" s="211"/>
      <c r="D59" s="40" t="s">
        <v>78</v>
      </c>
      <c r="E59" s="40" t="s">
        <v>79</v>
      </c>
      <c r="F59" s="40" t="s">
        <v>80</v>
      </c>
      <c r="G59" s="40" t="s">
        <v>74</v>
      </c>
      <c r="H59" s="14" t="s">
        <v>31</v>
      </c>
      <c r="I59" s="5" t="s">
        <v>75</v>
      </c>
      <c r="J59" s="129" t="s">
        <v>301</v>
      </c>
      <c r="K59" s="105"/>
      <c r="L59" s="105" t="s">
        <v>311</v>
      </c>
      <c r="M59" s="269"/>
      <c r="N59" s="263"/>
      <c r="O59" s="188"/>
      <c r="P59" s="188"/>
      <c r="Q59" s="188"/>
      <c r="R59" s="188"/>
      <c r="S59" s="188"/>
      <c r="T59" s="188"/>
      <c r="U59" s="170"/>
    </row>
    <row r="60" spans="1:21" ht="99" customHeight="1">
      <c r="A60" s="188"/>
      <c r="B60" s="223"/>
      <c r="C60" s="211"/>
      <c r="D60" s="40" t="s">
        <v>76</v>
      </c>
      <c r="E60" s="40" t="s">
        <v>70</v>
      </c>
      <c r="F60" s="40" t="s">
        <v>77</v>
      </c>
      <c r="G60" s="7"/>
      <c r="H60" s="7"/>
      <c r="I60" s="7"/>
      <c r="J60" s="130" t="s">
        <v>289</v>
      </c>
      <c r="K60" s="94"/>
      <c r="L60" s="94" t="s">
        <v>279</v>
      </c>
      <c r="M60" s="269"/>
      <c r="N60" s="263"/>
      <c r="O60" s="188"/>
      <c r="P60" s="188"/>
      <c r="Q60" s="188"/>
      <c r="R60" s="188"/>
      <c r="S60" s="188"/>
      <c r="T60" s="188"/>
      <c r="U60" s="170"/>
    </row>
    <row r="61" spans="1:21" s="102" customFormat="1" ht="112.5" customHeight="1">
      <c r="A61" s="188"/>
      <c r="B61" s="223"/>
      <c r="C61" s="211"/>
      <c r="D61" s="40"/>
      <c r="E61" s="40"/>
      <c r="F61" s="40"/>
      <c r="G61" s="106"/>
      <c r="H61" s="106"/>
      <c r="I61" s="106"/>
      <c r="J61" s="130" t="s">
        <v>300</v>
      </c>
      <c r="K61" s="94"/>
      <c r="L61" s="94" t="s">
        <v>312</v>
      </c>
      <c r="M61" s="269"/>
      <c r="N61" s="263"/>
      <c r="O61" s="188"/>
      <c r="P61" s="188"/>
      <c r="Q61" s="188"/>
      <c r="R61" s="188"/>
      <c r="S61" s="188"/>
      <c r="T61" s="188"/>
      <c r="U61" s="170"/>
    </row>
    <row r="62" spans="1:21" s="102" customFormat="1" ht="204.75" customHeight="1">
      <c r="A62" s="188"/>
      <c r="B62" s="223"/>
      <c r="C62" s="211"/>
      <c r="D62" s="40"/>
      <c r="E62" s="40"/>
      <c r="F62" s="40"/>
      <c r="G62" s="106"/>
      <c r="H62" s="106"/>
      <c r="I62" s="106"/>
      <c r="J62" s="130" t="s">
        <v>302</v>
      </c>
      <c r="K62" s="94"/>
      <c r="L62" s="94" t="s">
        <v>312</v>
      </c>
      <c r="M62" s="269"/>
      <c r="N62" s="263"/>
      <c r="O62" s="188"/>
      <c r="P62" s="188"/>
      <c r="Q62" s="188"/>
      <c r="R62" s="188"/>
      <c r="S62" s="188"/>
      <c r="T62" s="188"/>
      <c r="U62" s="170"/>
    </row>
    <row r="63" spans="1:21" ht="58.5" customHeight="1">
      <c r="A63" s="222" t="s">
        <v>174</v>
      </c>
      <c r="B63" s="222" t="s">
        <v>175</v>
      </c>
      <c r="C63" s="217"/>
      <c r="D63" s="42" t="s">
        <v>29</v>
      </c>
      <c r="E63" s="42" t="s">
        <v>116</v>
      </c>
      <c r="F63" s="42" t="s">
        <v>30</v>
      </c>
      <c r="G63" s="66" t="s">
        <v>0</v>
      </c>
      <c r="H63" s="67"/>
      <c r="I63" s="12"/>
      <c r="J63" s="101" t="s">
        <v>248</v>
      </c>
      <c r="K63" s="93"/>
      <c r="L63" s="93" t="s">
        <v>247</v>
      </c>
      <c r="M63" s="256" t="s">
        <v>216</v>
      </c>
      <c r="N63" s="257"/>
      <c r="O63" s="186">
        <v>87.1</v>
      </c>
      <c r="P63" s="186">
        <v>68.599999999999994</v>
      </c>
      <c r="Q63" s="186">
        <v>75.5</v>
      </c>
      <c r="R63" s="186">
        <v>77.5</v>
      </c>
      <c r="S63" s="186">
        <v>80.099999999999994</v>
      </c>
      <c r="T63" s="186">
        <v>80.900000000000006</v>
      </c>
      <c r="U63" s="169"/>
    </row>
    <row r="64" spans="1:21" ht="50.25" customHeight="1">
      <c r="A64" s="201"/>
      <c r="B64" s="224"/>
      <c r="C64" s="214"/>
      <c r="D64" s="43" t="s">
        <v>81</v>
      </c>
      <c r="E64" s="43" t="s">
        <v>82</v>
      </c>
      <c r="F64" s="43" t="s">
        <v>83</v>
      </c>
      <c r="G64" s="8"/>
      <c r="H64" s="8"/>
      <c r="I64" s="8"/>
      <c r="J64" s="128"/>
      <c r="K64" s="92"/>
      <c r="L64" s="92"/>
      <c r="M64" s="254"/>
      <c r="N64" s="254"/>
      <c r="O64" s="201"/>
      <c r="P64" s="201"/>
      <c r="Q64" s="201"/>
      <c r="R64" s="201"/>
      <c r="S64" s="201"/>
      <c r="T64" s="201"/>
      <c r="U64" s="170"/>
    </row>
    <row r="65" spans="1:21" ht="109.5" customHeight="1">
      <c r="A65" s="222" t="s">
        <v>176</v>
      </c>
      <c r="B65" s="222" t="s">
        <v>177</v>
      </c>
      <c r="C65" s="217"/>
      <c r="D65" s="42" t="s">
        <v>29</v>
      </c>
      <c r="E65" s="42" t="s">
        <v>117</v>
      </c>
      <c r="F65" s="42" t="s">
        <v>30</v>
      </c>
      <c r="G65" s="66" t="s">
        <v>0</v>
      </c>
      <c r="H65" s="67"/>
      <c r="I65" s="12"/>
      <c r="J65" s="101" t="s">
        <v>249</v>
      </c>
      <c r="K65" s="93"/>
      <c r="L65" s="93" t="s">
        <v>284</v>
      </c>
      <c r="M65" s="226" t="s">
        <v>231</v>
      </c>
      <c r="N65" s="211"/>
      <c r="O65" s="186">
        <v>30</v>
      </c>
      <c r="P65" s="186">
        <v>30</v>
      </c>
      <c r="Q65" s="186">
        <v>373.7</v>
      </c>
      <c r="R65" s="186">
        <v>50</v>
      </c>
      <c r="S65" s="186">
        <v>51.7</v>
      </c>
      <c r="T65" s="186">
        <v>52.2</v>
      </c>
      <c r="U65" s="169"/>
    </row>
    <row r="66" spans="1:21" ht="111" customHeight="1">
      <c r="A66" s="201"/>
      <c r="B66" s="224"/>
      <c r="C66" s="214"/>
      <c r="D66" s="43" t="s">
        <v>84</v>
      </c>
      <c r="E66" s="43" t="s">
        <v>45</v>
      </c>
      <c r="F66" s="43" t="s">
        <v>85</v>
      </c>
      <c r="G66" s="8"/>
      <c r="H66" s="8"/>
      <c r="I66" s="8"/>
      <c r="J66" s="128"/>
      <c r="K66" s="92"/>
      <c r="L66" s="92"/>
      <c r="M66" s="227"/>
      <c r="N66" s="214"/>
      <c r="O66" s="201"/>
      <c r="P66" s="201"/>
      <c r="Q66" s="201"/>
      <c r="R66" s="201"/>
      <c r="S66" s="201"/>
      <c r="T66" s="201"/>
      <c r="U66" s="170"/>
    </row>
    <row r="67" spans="1:21" ht="114" customHeight="1">
      <c r="A67" s="22" t="s">
        <v>178</v>
      </c>
      <c r="B67" s="222" t="s">
        <v>179</v>
      </c>
      <c r="C67" s="217"/>
      <c r="D67" s="46" t="s">
        <v>29</v>
      </c>
      <c r="E67" s="46" t="s">
        <v>118</v>
      </c>
      <c r="F67" s="46" t="s">
        <v>30</v>
      </c>
      <c r="G67" s="31" t="s">
        <v>0</v>
      </c>
      <c r="H67" s="65"/>
      <c r="I67" s="64"/>
      <c r="J67" s="126" t="s">
        <v>313</v>
      </c>
      <c r="K67" s="91"/>
      <c r="L67" s="91" t="s">
        <v>314</v>
      </c>
      <c r="M67" s="189" t="s">
        <v>215</v>
      </c>
      <c r="N67" s="270"/>
      <c r="O67" s="23">
        <v>185.3</v>
      </c>
      <c r="P67" s="23">
        <v>185.3</v>
      </c>
      <c r="Q67" s="23">
        <v>185.3</v>
      </c>
      <c r="R67" s="162">
        <v>0</v>
      </c>
      <c r="S67" s="162">
        <v>0</v>
      </c>
      <c r="T67" s="162">
        <v>0</v>
      </c>
      <c r="U67" s="169"/>
    </row>
    <row r="68" spans="1:21" s="175" customFormat="1" ht="29.25" customHeight="1">
      <c r="A68" s="221" t="s">
        <v>180</v>
      </c>
      <c r="B68" s="222" t="s">
        <v>181</v>
      </c>
      <c r="C68" s="217"/>
      <c r="D68" s="225" t="s">
        <v>26</v>
      </c>
      <c r="E68" s="206"/>
      <c r="F68" s="211"/>
      <c r="G68" s="225" t="s">
        <v>26</v>
      </c>
      <c r="H68" s="206"/>
      <c r="I68" s="211"/>
      <c r="J68" s="116"/>
      <c r="K68" s="80"/>
      <c r="L68" s="183"/>
      <c r="M68" s="226" t="s">
        <v>27</v>
      </c>
      <c r="N68" s="211"/>
      <c r="O68" s="198">
        <f>O75+O78</f>
        <v>103.2</v>
      </c>
      <c r="P68" s="198">
        <f t="shared" ref="P68:Q68" si="3">P75+P78</f>
        <v>103.2</v>
      </c>
      <c r="Q68" s="198">
        <f t="shared" si="3"/>
        <v>111.7</v>
      </c>
      <c r="R68" s="198">
        <f t="shared" ref="R68:T68" si="4">R75+R78</f>
        <v>0</v>
      </c>
      <c r="S68" s="198">
        <f t="shared" si="4"/>
        <v>0</v>
      </c>
      <c r="T68" s="198">
        <f t="shared" si="4"/>
        <v>0</v>
      </c>
      <c r="U68" s="167"/>
    </row>
    <row r="69" spans="1:21" s="175" customFormat="1" ht="29.25" customHeight="1">
      <c r="A69" s="188"/>
      <c r="B69" s="223"/>
      <c r="C69" s="211"/>
      <c r="D69" s="206"/>
      <c r="E69" s="206"/>
      <c r="F69" s="211"/>
      <c r="I69" s="176"/>
      <c r="J69" s="117"/>
      <c r="K69" s="82"/>
      <c r="L69" s="96"/>
      <c r="M69" s="206"/>
      <c r="N69" s="211"/>
      <c r="O69" s="199"/>
      <c r="P69" s="199"/>
      <c r="Q69" s="199"/>
      <c r="R69" s="199"/>
      <c r="S69" s="199"/>
      <c r="T69" s="199"/>
      <c r="U69" s="168"/>
    </row>
    <row r="70" spans="1:21" s="175" customFormat="1" ht="94.5" customHeight="1">
      <c r="A70" s="201"/>
      <c r="B70" s="224"/>
      <c r="C70" s="214"/>
      <c r="D70" s="178"/>
      <c r="E70" s="178"/>
      <c r="F70" s="177"/>
      <c r="G70" s="178"/>
      <c r="H70" s="178"/>
      <c r="I70" s="177"/>
      <c r="J70" s="118"/>
      <c r="K70" s="84"/>
      <c r="L70" s="95"/>
      <c r="M70" s="227"/>
      <c r="N70" s="214"/>
      <c r="O70" s="200"/>
      <c r="P70" s="200"/>
      <c r="Q70" s="200"/>
      <c r="R70" s="200"/>
      <c r="S70" s="200"/>
      <c r="T70" s="200"/>
      <c r="U70" s="168"/>
    </row>
    <row r="71" spans="1:21" ht="29.25" customHeight="1">
      <c r="A71" s="222" t="s">
        <v>182</v>
      </c>
      <c r="B71" s="222" t="s">
        <v>183</v>
      </c>
      <c r="C71" s="217"/>
      <c r="D71" s="225" t="s">
        <v>0</v>
      </c>
      <c r="E71" s="206"/>
      <c r="F71" s="211"/>
      <c r="G71" s="225" t="s">
        <v>0</v>
      </c>
      <c r="H71" s="206"/>
      <c r="I71" s="211"/>
      <c r="J71" s="117"/>
      <c r="K71" s="82"/>
      <c r="L71" s="96"/>
      <c r="M71" s="226" t="s">
        <v>27</v>
      </c>
      <c r="N71" s="211"/>
      <c r="O71" s="186"/>
      <c r="P71" s="186"/>
      <c r="Q71" s="186"/>
      <c r="R71" s="186"/>
      <c r="S71" s="186"/>
      <c r="T71" s="186"/>
      <c r="U71" s="169"/>
    </row>
    <row r="72" spans="1:21" ht="29.25" customHeight="1">
      <c r="A72" s="188"/>
      <c r="B72" s="223"/>
      <c r="C72" s="211"/>
      <c r="D72" s="206"/>
      <c r="E72" s="206"/>
      <c r="F72" s="211"/>
      <c r="I72" s="24"/>
      <c r="J72" s="117"/>
      <c r="K72" s="82"/>
      <c r="L72" s="96"/>
      <c r="M72" s="206"/>
      <c r="N72" s="211"/>
      <c r="O72" s="188"/>
      <c r="P72" s="188"/>
      <c r="Q72" s="188"/>
      <c r="R72" s="188"/>
      <c r="S72" s="188"/>
      <c r="T72" s="188"/>
      <c r="U72" s="170"/>
    </row>
    <row r="73" spans="1:21" ht="29.25" customHeight="1">
      <c r="A73" s="201"/>
      <c r="B73" s="224"/>
      <c r="C73" s="214"/>
      <c r="D73" s="28"/>
      <c r="E73" s="28"/>
      <c r="F73" s="25"/>
      <c r="G73" s="28"/>
      <c r="H73" s="28"/>
      <c r="I73" s="25"/>
      <c r="J73" s="118"/>
      <c r="K73" s="84"/>
      <c r="L73" s="95"/>
      <c r="M73" s="227"/>
      <c r="N73" s="214"/>
      <c r="O73" s="201"/>
      <c r="P73" s="201"/>
      <c r="Q73" s="201"/>
      <c r="R73" s="201"/>
      <c r="S73" s="201"/>
      <c r="T73" s="201"/>
      <c r="U73" s="170"/>
    </row>
    <row r="74" spans="1:21" ht="16.5" customHeight="1">
      <c r="A74" s="22" t="s">
        <v>28</v>
      </c>
      <c r="B74" s="222" t="s">
        <v>0</v>
      </c>
      <c r="C74" s="190"/>
      <c r="D74" s="233" t="s">
        <v>0</v>
      </c>
      <c r="E74" s="212"/>
      <c r="F74" s="190"/>
      <c r="G74" s="233" t="s">
        <v>0</v>
      </c>
      <c r="H74" s="212"/>
      <c r="I74" s="190"/>
      <c r="J74" s="135"/>
      <c r="K74" s="95"/>
      <c r="L74" s="95"/>
      <c r="M74" s="226" t="s">
        <v>0</v>
      </c>
      <c r="N74" s="214"/>
      <c r="O74" s="22"/>
      <c r="P74" s="22"/>
      <c r="Q74" s="22"/>
      <c r="R74" s="160"/>
      <c r="S74" s="160"/>
      <c r="T74" s="160"/>
      <c r="U74" s="79"/>
    </row>
    <row r="75" spans="1:21" ht="108.75" customHeight="1">
      <c r="A75" s="222" t="s">
        <v>184</v>
      </c>
      <c r="B75" s="222" t="s">
        <v>185</v>
      </c>
      <c r="C75" s="217"/>
      <c r="D75" s="42" t="s">
        <v>29</v>
      </c>
      <c r="E75" s="42" t="s">
        <v>86</v>
      </c>
      <c r="F75" s="42" t="s">
        <v>30</v>
      </c>
      <c r="G75" s="42" t="s">
        <v>119</v>
      </c>
      <c r="H75" s="3" t="s">
        <v>120</v>
      </c>
      <c r="I75" s="4" t="s">
        <v>121</v>
      </c>
      <c r="J75" s="127" t="s">
        <v>282</v>
      </c>
      <c r="K75" s="75"/>
      <c r="L75" s="99" t="s">
        <v>283</v>
      </c>
      <c r="M75" s="226" t="s">
        <v>232</v>
      </c>
      <c r="N75" s="211"/>
      <c r="O75" s="186">
        <v>102.2</v>
      </c>
      <c r="P75" s="186">
        <v>102.2</v>
      </c>
      <c r="Q75" s="195">
        <v>110.7</v>
      </c>
      <c r="R75" s="195">
        <v>0</v>
      </c>
      <c r="S75" s="195">
        <v>0</v>
      </c>
      <c r="T75" s="195">
        <v>0</v>
      </c>
      <c r="U75" s="171"/>
    </row>
    <row r="76" spans="1:21" ht="48" customHeight="1">
      <c r="A76" s="188"/>
      <c r="B76" s="223"/>
      <c r="C76" s="211"/>
      <c r="D76" s="40" t="s">
        <v>122</v>
      </c>
      <c r="E76" s="40" t="s">
        <v>102</v>
      </c>
      <c r="F76" s="40" t="s">
        <v>123</v>
      </c>
      <c r="G76" s="6"/>
      <c r="H76" s="6"/>
      <c r="I76" s="7"/>
      <c r="J76" s="130"/>
      <c r="K76" s="94"/>
      <c r="L76" s="94"/>
      <c r="M76" s="206"/>
      <c r="N76" s="211"/>
      <c r="O76" s="188"/>
      <c r="P76" s="188"/>
      <c r="Q76" s="196"/>
      <c r="R76" s="196"/>
      <c r="S76" s="196"/>
      <c r="T76" s="196"/>
      <c r="U76" s="172"/>
    </row>
    <row r="77" spans="1:21" ht="72.75" customHeight="1">
      <c r="A77" s="201"/>
      <c r="B77" s="224"/>
      <c r="C77" s="214"/>
      <c r="D77" s="43" t="s">
        <v>124</v>
      </c>
      <c r="E77" s="43" t="s">
        <v>125</v>
      </c>
      <c r="F77" s="43" t="s">
        <v>126</v>
      </c>
      <c r="G77" s="8"/>
      <c r="H77" s="8"/>
      <c r="I77" s="8"/>
      <c r="J77" s="128"/>
      <c r="K77" s="92"/>
      <c r="L77" s="92"/>
      <c r="M77" s="227"/>
      <c r="N77" s="214"/>
      <c r="O77" s="201"/>
      <c r="P77" s="201"/>
      <c r="Q77" s="197"/>
      <c r="R77" s="197"/>
      <c r="S77" s="197"/>
      <c r="T77" s="197"/>
      <c r="U77" s="172"/>
    </row>
    <row r="78" spans="1:21" ht="113.25" customHeight="1">
      <c r="A78" s="222" t="s">
        <v>186</v>
      </c>
      <c r="B78" s="222" t="s">
        <v>187</v>
      </c>
      <c r="C78" s="217"/>
      <c r="D78" s="42" t="s">
        <v>29</v>
      </c>
      <c r="E78" s="42" t="s">
        <v>86</v>
      </c>
      <c r="F78" s="42" t="s">
        <v>30</v>
      </c>
      <c r="G78" s="42" t="s">
        <v>89</v>
      </c>
      <c r="H78" s="3" t="s">
        <v>55</v>
      </c>
      <c r="I78" s="4" t="s">
        <v>87</v>
      </c>
      <c r="J78" s="127"/>
      <c r="K78" s="75"/>
      <c r="L78" s="75"/>
      <c r="M78" s="256" t="s">
        <v>214</v>
      </c>
      <c r="N78" s="257"/>
      <c r="O78" s="186">
        <v>1</v>
      </c>
      <c r="P78" s="186">
        <v>1</v>
      </c>
      <c r="Q78" s="195">
        <v>1</v>
      </c>
      <c r="R78" s="195">
        <v>0</v>
      </c>
      <c r="S78" s="195">
        <v>0</v>
      </c>
      <c r="T78" s="195">
        <v>0</v>
      </c>
      <c r="U78" s="171"/>
    </row>
    <row r="79" spans="1:21" ht="111.75" customHeight="1">
      <c r="A79" s="188"/>
      <c r="B79" s="223"/>
      <c r="C79" s="211"/>
      <c r="D79" s="8"/>
      <c r="E79" s="8"/>
      <c r="F79" s="8"/>
      <c r="G79" s="43" t="s">
        <v>90</v>
      </c>
      <c r="H79" s="17" t="s">
        <v>31</v>
      </c>
      <c r="I79" s="18" t="s">
        <v>91</v>
      </c>
      <c r="J79" s="131"/>
      <c r="K79" s="18"/>
      <c r="L79" s="18"/>
      <c r="M79" s="253"/>
      <c r="N79" s="254"/>
      <c r="O79" s="188"/>
      <c r="P79" s="188"/>
      <c r="Q79" s="196"/>
      <c r="R79" s="196"/>
      <c r="S79" s="196"/>
      <c r="T79" s="196"/>
      <c r="U79" s="172"/>
    </row>
    <row r="80" spans="1:21" s="180" customFormat="1" ht="29.25" customHeight="1">
      <c r="A80" s="221" t="s">
        <v>188</v>
      </c>
      <c r="B80" s="222" t="s">
        <v>189</v>
      </c>
      <c r="C80" s="217"/>
      <c r="D80" s="225" t="s">
        <v>26</v>
      </c>
      <c r="E80" s="206"/>
      <c r="F80" s="211"/>
      <c r="G80" s="225" t="s">
        <v>26</v>
      </c>
      <c r="H80" s="206"/>
      <c r="I80" s="211"/>
      <c r="J80" s="116"/>
      <c r="K80" s="80"/>
      <c r="L80" s="80"/>
      <c r="M80" s="219" t="s">
        <v>27</v>
      </c>
      <c r="N80" s="217"/>
      <c r="O80" s="198">
        <f>O88+O92+O95+O98+O101+O104+O107+O110</f>
        <v>285.10000000000002</v>
      </c>
      <c r="P80" s="198">
        <f t="shared" ref="P80:Q80" si="5">P88+P92+P95+P98+P101+P104+P107+P110</f>
        <v>285.10000000000002</v>
      </c>
      <c r="Q80" s="198">
        <f t="shared" si="5"/>
        <v>271</v>
      </c>
      <c r="R80" s="198">
        <f t="shared" ref="R80:T80" si="6">R88+R92+R95+R98+R101+R104+R107+R110</f>
        <v>0</v>
      </c>
      <c r="S80" s="198">
        <f t="shared" si="6"/>
        <v>0</v>
      </c>
      <c r="T80" s="198">
        <f t="shared" si="6"/>
        <v>0</v>
      </c>
      <c r="U80" s="167"/>
    </row>
    <row r="81" spans="1:21" s="180" customFormat="1" ht="29.25" customHeight="1">
      <c r="A81" s="188"/>
      <c r="B81" s="223"/>
      <c r="C81" s="211"/>
      <c r="D81" s="206"/>
      <c r="E81" s="206"/>
      <c r="F81" s="211"/>
      <c r="I81" s="179"/>
      <c r="J81" s="117"/>
      <c r="K81" s="82"/>
      <c r="L81" s="82"/>
      <c r="M81" s="206"/>
      <c r="N81" s="211"/>
      <c r="O81" s="199"/>
      <c r="P81" s="199"/>
      <c r="Q81" s="199"/>
      <c r="R81" s="199"/>
      <c r="S81" s="199"/>
      <c r="T81" s="199"/>
      <c r="U81" s="168"/>
    </row>
    <row r="82" spans="1:21" s="180" customFormat="1" ht="67.5" customHeight="1">
      <c r="A82" s="201"/>
      <c r="B82" s="224"/>
      <c r="C82" s="214"/>
      <c r="D82" s="182"/>
      <c r="E82" s="182"/>
      <c r="F82" s="181"/>
      <c r="G82" s="182"/>
      <c r="H82" s="182"/>
      <c r="I82" s="181"/>
      <c r="J82" s="118"/>
      <c r="K82" s="84"/>
      <c r="L82" s="84"/>
      <c r="M82" s="227"/>
      <c r="N82" s="214"/>
      <c r="O82" s="200"/>
      <c r="P82" s="200"/>
      <c r="Q82" s="200"/>
      <c r="R82" s="200"/>
      <c r="S82" s="200"/>
      <c r="T82" s="200"/>
      <c r="U82" s="168"/>
    </row>
    <row r="83" spans="1:21" ht="29.25" customHeight="1">
      <c r="A83" s="49" t="s">
        <v>190</v>
      </c>
      <c r="B83" s="244" t="s">
        <v>191</v>
      </c>
      <c r="C83" s="245"/>
      <c r="D83" s="277" t="s">
        <v>0</v>
      </c>
      <c r="E83" s="278"/>
      <c r="F83" s="245"/>
      <c r="G83" s="277" t="s">
        <v>0</v>
      </c>
      <c r="H83" s="278"/>
      <c r="I83" s="245"/>
      <c r="J83" s="136"/>
      <c r="K83" s="97"/>
      <c r="L83" s="97"/>
      <c r="M83" s="282" t="s">
        <v>27</v>
      </c>
      <c r="N83" s="245"/>
      <c r="O83" s="19"/>
      <c r="P83" s="23"/>
      <c r="Q83" s="23"/>
      <c r="R83" s="162"/>
      <c r="S83" s="162"/>
      <c r="T83" s="162"/>
      <c r="U83" s="169"/>
    </row>
    <row r="84" spans="1:21" ht="29.25" customHeight="1">
      <c r="A84" s="243" t="s">
        <v>192</v>
      </c>
      <c r="B84" s="243" t="s">
        <v>193</v>
      </c>
      <c r="C84" s="211"/>
      <c r="D84" s="225" t="s">
        <v>0</v>
      </c>
      <c r="E84" s="206"/>
      <c r="F84" s="211"/>
      <c r="G84" s="225" t="s">
        <v>0</v>
      </c>
      <c r="H84" s="206"/>
      <c r="I84" s="211"/>
      <c r="J84" s="117"/>
      <c r="K84" s="82"/>
      <c r="L84" s="82"/>
      <c r="M84" s="271" t="s">
        <v>27</v>
      </c>
      <c r="N84" s="211"/>
      <c r="O84" s="203"/>
      <c r="P84" s="186"/>
      <c r="Q84" s="186"/>
      <c r="R84" s="186"/>
      <c r="S84" s="186"/>
      <c r="T84" s="186"/>
      <c r="U84" s="169"/>
    </row>
    <row r="85" spans="1:21" ht="29.25" customHeight="1">
      <c r="A85" s="188"/>
      <c r="B85" s="223"/>
      <c r="C85" s="211"/>
      <c r="D85" s="206"/>
      <c r="E85" s="206"/>
      <c r="F85" s="211"/>
      <c r="I85" s="24"/>
      <c r="J85" s="117"/>
      <c r="K85" s="82"/>
      <c r="L85" s="82"/>
      <c r="M85" s="206"/>
      <c r="N85" s="211"/>
      <c r="O85" s="188"/>
      <c r="P85" s="188"/>
      <c r="Q85" s="188"/>
      <c r="R85" s="188"/>
      <c r="S85" s="188"/>
      <c r="T85" s="188"/>
      <c r="U85" s="170"/>
    </row>
    <row r="86" spans="1:21" ht="49.5" customHeight="1">
      <c r="A86" s="201"/>
      <c r="B86" s="224"/>
      <c r="C86" s="214"/>
      <c r="D86" s="28"/>
      <c r="E86" s="28"/>
      <c r="F86" s="25"/>
      <c r="G86" s="28"/>
      <c r="H86" s="28"/>
      <c r="I86" s="25"/>
      <c r="J86" s="118"/>
      <c r="K86" s="84"/>
      <c r="L86" s="84"/>
      <c r="M86" s="227"/>
      <c r="N86" s="214"/>
      <c r="O86" s="201"/>
      <c r="P86" s="201"/>
      <c r="Q86" s="201"/>
      <c r="R86" s="201"/>
      <c r="S86" s="201"/>
      <c r="T86" s="201"/>
      <c r="U86" s="170"/>
    </row>
    <row r="87" spans="1:21" ht="29.25" customHeight="1">
      <c r="A87" s="22" t="s">
        <v>28</v>
      </c>
      <c r="B87" s="222" t="s">
        <v>0</v>
      </c>
      <c r="C87" s="190"/>
      <c r="D87" s="233" t="s">
        <v>0</v>
      </c>
      <c r="E87" s="212"/>
      <c r="F87" s="190"/>
      <c r="G87" s="233" t="s">
        <v>0</v>
      </c>
      <c r="H87" s="212"/>
      <c r="I87" s="190"/>
      <c r="J87" s="135"/>
      <c r="K87" s="95"/>
      <c r="L87" s="95"/>
      <c r="M87" s="226" t="s">
        <v>0</v>
      </c>
      <c r="N87" s="214"/>
      <c r="O87" s="22"/>
      <c r="P87" s="22"/>
      <c r="Q87" s="22"/>
      <c r="R87" s="160"/>
      <c r="S87" s="160"/>
      <c r="T87" s="160"/>
      <c r="U87" s="79"/>
    </row>
    <row r="88" spans="1:21" ht="162" customHeight="1">
      <c r="A88" s="222" t="s">
        <v>194</v>
      </c>
      <c r="B88" s="222" t="s">
        <v>195</v>
      </c>
      <c r="C88" s="217"/>
      <c r="D88" s="42" t="s">
        <v>29</v>
      </c>
      <c r="E88" s="42" t="s">
        <v>127</v>
      </c>
      <c r="F88" s="42" t="s">
        <v>30</v>
      </c>
      <c r="G88" s="66" t="s">
        <v>0</v>
      </c>
      <c r="H88" s="67"/>
      <c r="I88" s="12"/>
      <c r="J88" s="145" t="s">
        <v>316</v>
      </c>
      <c r="K88" s="146"/>
      <c r="L88" s="146" t="s">
        <v>315</v>
      </c>
      <c r="M88" s="189" t="s">
        <v>233</v>
      </c>
      <c r="N88" s="217"/>
      <c r="O88" s="186">
        <v>63</v>
      </c>
      <c r="P88" s="186">
        <v>63</v>
      </c>
      <c r="Q88" s="186">
        <v>64.099999999999994</v>
      </c>
      <c r="R88" s="186">
        <v>0</v>
      </c>
      <c r="S88" s="186">
        <v>0</v>
      </c>
      <c r="T88" s="186">
        <v>0</v>
      </c>
      <c r="U88" s="169"/>
    </row>
    <row r="89" spans="1:21" s="108" customFormat="1" ht="182.25" customHeight="1">
      <c r="A89" s="266"/>
      <c r="B89" s="267"/>
      <c r="C89" s="211"/>
      <c r="D89" s="150"/>
      <c r="E89" s="150"/>
      <c r="F89" s="150"/>
      <c r="G89" s="151"/>
      <c r="H89" s="152"/>
      <c r="I89" s="109"/>
      <c r="J89" s="147" t="s">
        <v>266</v>
      </c>
      <c r="K89" s="148"/>
      <c r="L89" s="148" t="s">
        <v>267</v>
      </c>
      <c r="M89" s="281"/>
      <c r="N89" s="211"/>
      <c r="O89" s="187"/>
      <c r="P89" s="187"/>
      <c r="Q89" s="187"/>
      <c r="R89" s="187"/>
      <c r="S89" s="187"/>
      <c r="T89" s="187"/>
      <c r="U89" s="169"/>
    </row>
    <row r="90" spans="1:21" s="108" customFormat="1" ht="102.75" customHeight="1">
      <c r="A90" s="266"/>
      <c r="B90" s="267"/>
      <c r="C90" s="211"/>
      <c r="D90" s="150"/>
      <c r="E90" s="150"/>
      <c r="F90" s="150"/>
      <c r="G90" s="151"/>
      <c r="H90" s="152"/>
      <c r="I90" s="109"/>
      <c r="J90" s="137" t="s">
        <v>317</v>
      </c>
      <c r="K90" s="98"/>
      <c r="L90" s="98" t="s">
        <v>309</v>
      </c>
      <c r="M90" s="281"/>
      <c r="N90" s="211"/>
      <c r="O90" s="187"/>
      <c r="P90" s="187"/>
      <c r="Q90" s="187"/>
      <c r="R90" s="187"/>
      <c r="S90" s="187"/>
      <c r="T90" s="187"/>
      <c r="U90" s="169"/>
    </row>
    <row r="91" spans="1:21" ht="83.25" customHeight="1">
      <c r="A91" s="188"/>
      <c r="B91" s="223"/>
      <c r="C91" s="211"/>
      <c r="D91" s="69"/>
      <c r="E91" s="69"/>
      <c r="F91" s="69"/>
      <c r="G91" s="70"/>
      <c r="H91" s="70"/>
      <c r="I91" s="69"/>
      <c r="J91" s="137" t="s">
        <v>318</v>
      </c>
      <c r="K91" s="98"/>
      <c r="L91" s="98" t="s">
        <v>309</v>
      </c>
      <c r="M91" s="240"/>
      <c r="N91" s="211"/>
      <c r="O91" s="188"/>
      <c r="P91" s="188"/>
      <c r="Q91" s="188"/>
      <c r="R91" s="188"/>
      <c r="S91" s="188"/>
      <c r="T91" s="188"/>
      <c r="U91" s="170"/>
    </row>
    <row r="92" spans="1:21" ht="65.25" customHeight="1">
      <c r="A92" s="222" t="s">
        <v>196</v>
      </c>
      <c r="B92" s="222" t="s">
        <v>197</v>
      </c>
      <c r="C92" s="217"/>
      <c r="D92" s="42" t="s">
        <v>29</v>
      </c>
      <c r="E92" s="42" t="s">
        <v>127</v>
      </c>
      <c r="F92" s="42" t="s">
        <v>30</v>
      </c>
      <c r="G92" s="66" t="s">
        <v>0</v>
      </c>
      <c r="H92" s="67"/>
      <c r="I92" s="12"/>
      <c r="J92" s="145" t="s">
        <v>263</v>
      </c>
      <c r="K92" s="146"/>
      <c r="L92" s="146" t="s">
        <v>310</v>
      </c>
      <c r="M92" s="256" t="s">
        <v>234</v>
      </c>
      <c r="N92" s="257"/>
      <c r="O92" s="186">
        <v>39.299999999999997</v>
      </c>
      <c r="P92" s="186">
        <v>39.299999999999997</v>
      </c>
      <c r="Q92" s="186">
        <v>38.700000000000003</v>
      </c>
      <c r="R92" s="186">
        <v>0</v>
      </c>
      <c r="S92" s="186">
        <v>0</v>
      </c>
      <c r="T92" s="186">
        <v>0</v>
      </c>
      <c r="U92" s="169"/>
    </row>
    <row r="93" spans="1:21" s="108" customFormat="1" ht="106.5" customHeight="1">
      <c r="A93" s="266"/>
      <c r="B93" s="267"/>
      <c r="C93" s="211"/>
      <c r="D93" s="40"/>
      <c r="E93" s="40"/>
      <c r="F93" s="40"/>
      <c r="G93" s="153"/>
      <c r="H93" s="154"/>
      <c r="I93" s="112"/>
      <c r="J93" s="130" t="s">
        <v>252</v>
      </c>
      <c r="K93" s="94"/>
      <c r="L93" s="94" t="s">
        <v>250</v>
      </c>
      <c r="M93" s="210"/>
      <c r="N93" s="188"/>
      <c r="O93" s="187"/>
      <c r="P93" s="187"/>
      <c r="Q93" s="187"/>
      <c r="R93" s="187"/>
      <c r="S93" s="187"/>
      <c r="T93" s="187"/>
      <c r="U93" s="169"/>
    </row>
    <row r="94" spans="1:21" ht="117.75" customHeight="1">
      <c r="A94" s="188"/>
      <c r="B94" s="223"/>
      <c r="C94" s="211"/>
      <c r="D94" s="111"/>
      <c r="E94" s="111"/>
      <c r="F94" s="111"/>
      <c r="G94" s="110"/>
      <c r="H94" s="110"/>
      <c r="I94" s="111"/>
      <c r="J94" s="128" t="s">
        <v>319</v>
      </c>
      <c r="K94" s="92"/>
      <c r="L94" s="92" t="s">
        <v>309</v>
      </c>
      <c r="M94" s="253"/>
      <c r="N94" s="254"/>
      <c r="O94" s="188"/>
      <c r="P94" s="188"/>
      <c r="Q94" s="188"/>
      <c r="R94" s="188"/>
      <c r="S94" s="188"/>
      <c r="T94" s="188"/>
      <c r="U94" s="170"/>
    </row>
    <row r="95" spans="1:21" ht="58.5" customHeight="1">
      <c r="A95" s="222" t="s">
        <v>198</v>
      </c>
      <c r="B95" s="222" t="s">
        <v>199</v>
      </c>
      <c r="C95" s="217"/>
      <c r="D95" s="42" t="s">
        <v>29</v>
      </c>
      <c r="E95" s="42" t="s">
        <v>127</v>
      </c>
      <c r="F95" s="42" t="s">
        <v>30</v>
      </c>
      <c r="G95" s="66" t="s">
        <v>0</v>
      </c>
      <c r="H95" s="67"/>
      <c r="I95" s="12"/>
      <c r="J95" s="101" t="s">
        <v>264</v>
      </c>
      <c r="K95" s="93"/>
      <c r="L95" s="93" t="s">
        <v>310</v>
      </c>
      <c r="M95" s="189" t="s">
        <v>235</v>
      </c>
      <c r="N95" s="217"/>
      <c r="O95" s="186">
        <v>21.7</v>
      </c>
      <c r="P95" s="186">
        <v>21.7</v>
      </c>
      <c r="Q95" s="186">
        <v>23.3</v>
      </c>
      <c r="R95" s="186">
        <v>0</v>
      </c>
      <c r="S95" s="186">
        <v>0</v>
      </c>
      <c r="T95" s="186">
        <v>0</v>
      </c>
      <c r="U95" s="169"/>
    </row>
    <row r="96" spans="1:21" s="108" customFormat="1" ht="115.5" customHeight="1">
      <c r="A96" s="266"/>
      <c r="B96" s="267"/>
      <c r="C96" s="211"/>
      <c r="D96" s="150"/>
      <c r="E96" s="150"/>
      <c r="F96" s="150"/>
      <c r="G96" s="151"/>
      <c r="H96" s="152"/>
      <c r="I96" s="112"/>
      <c r="J96" s="130" t="s">
        <v>265</v>
      </c>
      <c r="K96" s="94"/>
      <c r="L96" s="94" t="s">
        <v>250</v>
      </c>
      <c r="M96" s="281"/>
      <c r="N96" s="211"/>
      <c r="O96" s="187"/>
      <c r="P96" s="187"/>
      <c r="Q96" s="187"/>
      <c r="R96" s="187"/>
      <c r="S96" s="187"/>
      <c r="T96" s="187"/>
      <c r="U96" s="169"/>
    </row>
    <row r="97" spans="1:21" ht="104.25" customHeight="1">
      <c r="A97" s="188"/>
      <c r="B97" s="223"/>
      <c r="C97" s="211"/>
      <c r="D97" s="8"/>
      <c r="E97" s="8"/>
      <c r="F97" s="8"/>
      <c r="G97" s="9"/>
      <c r="H97" s="9"/>
      <c r="I97" s="111"/>
      <c r="J97" s="128" t="s">
        <v>320</v>
      </c>
      <c r="K97" s="92"/>
      <c r="L97" s="92" t="s">
        <v>309</v>
      </c>
      <c r="M97" s="258"/>
      <c r="N97" s="237"/>
      <c r="O97" s="188"/>
      <c r="P97" s="188"/>
      <c r="Q97" s="188"/>
      <c r="R97" s="188"/>
      <c r="S97" s="188"/>
      <c r="T97" s="188"/>
      <c r="U97" s="170"/>
    </row>
    <row r="98" spans="1:21" ht="66" customHeight="1">
      <c r="A98" s="222" t="s">
        <v>200</v>
      </c>
      <c r="B98" s="222" t="s">
        <v>201</v>
      </c>
      <c r="C98" s="217"/>
      <c r="D98" s="42" t="s">
        <v>29</v>
      </c>
      <c r="E98" s="42" t="s">
        <v>127</v>
      </c>
      <c r="F98" s="42" t="s">
        <v>30</v>
      </c>
      <c r="G98" s="66" t="s">
        <v>0</v>
      </c>
      <c r="H98" s="67"/>
      <c r="I98" s="12"/>
      <c r="J98" s="101" t="s">
        <v>322</v>
      </c>
      <c r="K98" s="93"/>
      <c r="L98" s="93" t="s">
        <v>310</v>
      </c>
      <c r="M98" s="226" t="s">
        <v>214</v>
      </c>
      <c r="N98" s="211"/>
      <c r="O98" s="186">
        <v>46.9</v>
      </c>
      <c r="P98" s="186">
        <v>46.9</v>
      </c>
      <c r="Q98" s="186">
        <v>46.9</v>
      </c>
      <c r="R98" s="186">
        <v>0</v>
      </c>
      <c r="S98" s="186">
        <v>0</v>
      </c>
      <c r="T98" s="186">
        <v>0</v>
      </c>
      <c r="U98" s="169"/>
    </row>
    <row r="99" spans="1:21" s="108" customFormat="1" ht="96" customHeight="1">
      <c r="A99" s="266"/>
      <c r="B99" s="267"/>
      <c r="C99" s="211"/>
      <c r="D99" s="150"/>
      <c r="E99" s="150"/>
      <c r="F99" s="150"/>
      <c r="G99" s="151"/>
      <c r="H99" s="152"/>
      <c r="I99" s="109"/>
      <c r="J99" s="137" t="s">
        <v>253</v>
      </c>
      <c r="K99" s="98"/>
      <c r="L99" s="98" t="s">
        <v>250</v>
      </c>
      <c r="M99" s="272"/>
      <c r="N99" s="211"/>
      <c r="O99" s="187"/>
      <c r="P99" s="187"/>
      <c r="Q99" s="187"/>
      <c r="R99" s="187"/>
      <c r="S99" s="187"/>
      <c r="T99" s="187"/>
      <c r="U99" s="169"/>
    </row>
    <row r="100" spans="1:21" ht="97.5" customHeight="1">
      <c r="A100" s="188"/>
      <c r="B100" s="223"/>
      <c r="C100" s="211"/>
      <c r="D100" s="69"/>
      <c r="E100" s="69"/>
      <c r="F100" s="69"/>
      <c r="G100" s="70"/>
      <c r="H100" s="70"/>
      <c r="I100" s="69"/>
      <c r="J100" s="137" t="s">
        <v>321</v>
      </c>
      <c r="K100" s="98"/>
      <c r="L100" s="92" t="s">
        <v>309</v>
      </c>
      <c r="M100" s="206"/>
      <c r="N100" s="211"/>
      <c r="O100" s="188"/>
      <c r="P100" s="188"/>
      <c r="Q100" s="188"/>
      <c r="R100" s="188"/>
      <c r="S100" s="188"/>
      <c r="T100" s="188"/>
      <c r="U100" s="170"/>
    </row>
    <row r="101" spans="1:21" ht="63.75" customHeight="1">
      <c r="A101" s="222" t="s">
        <v>202</v>
      </c>
      <c r="B101" s="222" t="s">
        <v>203</v>
      </c>
      <c r="C101" s="217"/>
      <c r="D101" s="42" t="s">
        <v>29</v>
      </c>
      <c r="E101" s="42" t="s">
        <v>127</v>
      </c>
      <c r="F101" s="42" t="s">
        <v>30</v>
      </c>
      <c r="G101" s="66" t="s">
        <v>0</v>
      </c>
      <c r="H101" s="67"/>
      <c r="I101" s="12"/>
      <c r="J101" s="101" t="s">
        <v>322</v>
      </c>
      <c r="K101" s="93"/>
      <c r="L101" s="93" t="s">
        <v>310</v>
      </c>
      <c r="M101" s="256" t="s">
        <v>214</v>
      </c>
      <c r="N101" s="257"/>
      <c r="O101" s="186">
        <v>22</v>
      </c>
      <c r="P101" s="186">
        <v>22</v>
      </c>
      <c r="Q101" s="186">
        <v>21.5</v>
      </c>
      <c r="R101" s="186">
        <v>0</v>
      </c>
      <c r="S101" s="186">
        <v>0</v>
      </c>
      <c r="T101" s="186">
        <v>0</v>
      </c>
      <c r="U101" s="169"/>
    </row>
    <row r="102" spans="1:21" s="108" customFormat="1" ht="109.5" customHeight="1">
      <c r="A102" s="266"/>
      <c r="B102" s="267"/>
      <c r="C102" s="211"/>
      <c r="D102" s="150"/>
      <c r="E102" s="150"/>
      <c r="F102" s="150"/>
      <c r="G102" s="151"/>
      <c r="H102" s="152"/>
      <c r="I102" s="109"/>
      <c r="J102" s="128" t="s">
        <v>254</v>
      </c>
      <c r="K102" s="92"/>
      <c r="L102" s="92" t="s">
        <v>250</v>
      </c>
      <c r="M102" s="210"/>
      <c r="N102" s="188"/>
      <c r="O102" s="187"/>
      <c r="P102" s="187"/>
      <c r="Q102" s="187"/>
      <c r="R102" s="187"/>
      <c r="S102" s="187"/>
      <c r="T102" s="187"/>
      <c r="U102" s="169"/>
    </row>
    <row r="103" spans="1:21" ht="109.5" customHeight="1">
      <c r="A103" s="188"/>
      <c r="B103" s="223"/>
      <c r="C103" s="211"/>
      <c r="D103" s="8"/>
      <c r="E103" s="8"/>
      <c r="F103" s="8"/>
      <c r="G103" s="9"/>
      <c r="H103" s="9"/>
      <c r="I103" s="8"/>
      <c r="J103" s="128" t="s">
        <v>323</v>
      </c>
      <c r="K103" s="92"/>
      <c r="L103" s="92" t="s">
        <v>309</v>
      </c>
      <c r="M103" s="253"/>
      <c r="N103" s="254"/>
      <c r="O103" s="188"/>
      <c r="P103" s="188"/>
      <c r="Q103" s="188"/>
      <c r="R103" s="188"/>
      <c r="S103" s="188"/>
      <c r="T103" s="188"/>
      <c r="U103" s="170"/>
    </row>
    <row r="104" spans="1:21" ht="78.75" customHeight="1">
      <c r="A104" s="222" t="s">
        <v>204</v>
      </c>
      <c r="B104" s="222" t="s">
        <v>205</v>
      </c>
      <c r="C104" s="217"/>
      <c r="D104" s="42" t="s">
        <v>29</v>
      </c>
      <c r="E104" s="42" t="s">
        <v>127</v>
      </c>
      <c r="F104" s="42" t="s">
        <v>30</v>
      </c>
      <c r="G104" s="66" t="s">
        <v>0</v>
      </c>
      <c r="H104" s="67"/>
      <c r="I104" s="12"/>
      <c r="J104" s="101" t="s">
        <v>322</v>
      </c>
      <c r="K104" s="93"/>
      <c r="L104" s="93" t="s">
        <v>310</v>
      </c>
      <c r="M104" s="226" t="s">
        <v>214</v>
      </c>
      <c r="N104" s="211"/>
      <c r="O104" s="186">
        <v>50.4</v>
      </c>
      <c r="P104" s="186">
        <v>50.4</v>
      </c>
      <c r="Q104" s="186">
        <v>33.299999999999997</v>
      </c>
      <c r="R104" s="186">
        <v>0</v>
      </c>
      <c r="S104" s="186">
        <v>0</v>
      </c>
      <c r="T104" s="186">
        <v>0</v>
      </c>
      <c r="U104" s="169"/>
    </row>
    <row r="105" spans="1:21" s="108" customFormat="1" ht="94.5" customHeight="1">
      <c r="A105" s="266"/>
      <c r="B105" s="267"/>
      <c r="C105" s="211"/>
      <c r="D105" s="150"/>
      <c r="E105" s="150"/>
      <c r="F105" s="150"/>
      <c r="G105" s="151"/>
      <c r="H105" s="152"/>
      <c r="I105" s="109"/>
      <c r="J105" s="137" t="s">
        <v>255</v>
      </c>
      <c r="K105" s="98"/>
      <c r="L105" s="98" t="s">
        <v>250</v>
      </c>
      <c r="M105" s="272"/>
      <c r="N105" s="211"/>
      <c r="O105" s="187"/>
      <c r="P105" s="187"/>
      <c r="Q105" s="187"/>
      <c r="R105" s="187"/>
      <c r="S105" s="187"/>
      <c r="T105" s="187"/>
      <c r="U105" s="169"/>
    </row>
    <row r="106" spans="1:21" ht="100.5" customHeight="1">
      <c r="A106" s="188"/>
      <c r="B106" s="223"/>
      <c r="C106" s="211"/>
      <c r="D106" s="69"/>
      <c r="E106" s="69"/>
      <c r="F106" s="69"/>
      <c r="G106" s="70"/>
      <c r="H106" s="70"/>
      <c r="I106" s="69"/>
      <c r="J106" s="137" t="s">
        <v>324</v>
      </c>
      <c r="K106" s="98"/>
      <c r="L106" s="92" t="s">
        <v>309</v>
      </c>
      <c r="M106" s="206"/>
      <c r="N106" s="211"/>
      <c r="O106" s="188"/>
      <c r="P106" s="188"/>
      <c r="Q106" s="188"/>
      <c r="R106" s="188"/>
      <c r="S106" s="188"/>
      <c r="T106" s="188"/>
      <c r="U106" s="170"/>
    </row>
    <row r="107" spans="1:21" ht="56.25" customHeight="1">
      <c r="A107" s="222" t="s">
        <v>206</v>
      </c>
      <c r="B107" s="222" t="s">
        <v>207</v>
      </c>
      <c r="C107" s="217"/>
      <c r="D107" s="42" t="s">
        <v>29</v>
      </c>
      <c r="E107" s="42" t="s">
        <v>127</v>
      </c>
      <c r="F107" s="42" t="s">
        <v>30</v>
      </c>
      <c r="G107" s="66" t="s">
        <v>0</v>
      </c>
      <c r="H107" s="67"/>
      <c r="I107" s="12"/>
      <c r="J107" s="101" t="s">
        <v>263</v>
      </c>
      <c r="K107" s="93"/>
      <c r="L107" s="93" t="s">
        <v>262</v>
      </c>
      <c r="M107" s="256" t="s">
        <v>230</v>
      </c>
      <c r="N107" s="257"/>
      <c r="O107" s="186">
        <v>12.1</v>
      </c>
      <c r="P107" s="186">
        <v>12.1</v>
      </c>
      <c r="Q107" s="186">
        <v>12.3</v>
      </c>
      <c r="R107" s="186">
        <v>0</v>
      </c>
      <c r="S107" s="186">
        <v>0</v>
      </c>
      <c r="T107" s="186">
        <v>0</v>
      </c>
      <c r="U107" s="169"/>
    </row>
    <row r="108" spans="1:21" s="108" customFormat="1" ht="113.25" customHeight="1">
      <c r="A108" s="266"/>
      <c r="B108" s="267"/>
      <c r="C108" s="211"/>
      <c r="D108" s="150"/>
      <c r="E108" s="150"/>
      <c r="F108" s="150"/>
      <c r="G108" s="151"/>
      <c r="H108" s="152"/>
      <c r="I108" s="112"/>
      <c r="J108" s="130" t="s">
        <v>256</v>
      </c>
      <c r="K108" s="94"/>
      <c r="L108" s="94" t="s">
        <v>250</v>
      </c>
      <c r="M108" s="210"/>
      <c r="N108" s="188"/>
      <c r="O108" s="187"/>
      <c r="P108" s="187"/>
      <c r="Q108" s="187"/>
      <c r="R108" s="187"/>
      <c r="S108" s="187"/>
      <c r="T108" s="187"/>
      <c r="U108" s="169"/>
    </row>
    <row r="109" spans="1:21" ht="115.5" customHeight="1">
      <c r="A109" s="188"/>
      <c r="B109" s="223"/>
      <c r="C109" s="211"/>
      <c r="D109" s="8"/>
      <c r="E109" s="8"/>
      <c r="F109" s="8"/>
      <c r="G109" s="9"/>
      <c r="H109" s="9"/>
      <c r="I109" s="111"/>
      <c r="J109" s="128" t="s">
        <v>325</v>
      </c>
      <c r="K109" s="92"/>
      <c r="L109" s="92" t="s">
        <v>309</v>
      </c>
      <c r="M109" s="253"/>
      <c r="N109" s="254"/>
      <c r="O109" s="188"/>
      <c r="P109" s="188"/>
      <c r="Q109" s="188"/>
      <c r="R109" s="188"/>
      <c r="S109" s="188"/>
      <c r="T109" s="188"/>
      <c r="U109" s="170"/>
    </row>
    <row r="110" spans="1:21" ht="56.25" customHeight="1">
      <c r="A110" s="222" t="s">
        <v>208</v>
      </c>
      <c r="B110" s="222" t="s">
        <v>209</v>
      </c>
      <c r="C110" s="217"/>
      <c r="D110" s="42" t="s">
        <v>29</v>
      </c>
      <c r="E110" s="42" t="s">
        <v>127</v>
      </c>
      <c r="F110" s="42" t="s">
        <v>30</v>
      </c>
      <c r="G110" s="66" t="s">
        <v>0</v>
      </c>
      <c r="H110" s="67"/>
      <c r="I110" s="12"/>
      <c r="J110" s="101" t="s">
        <v>322</v>
      </c>
      <c r="K110" s="93"/>
      <c r="L110" s="93" t="s">
        <v>310</v>
      </c>
      <c r="M110" s="226" t="s">
        <v>216</v>
      </c>
      <c r="N110" s="211"/>
      <c r="O110" s="186">
        <v>29.7</v>
      </c>
      <c r="P110" s="186">
        <v>29.7</v>
      </c>
      <c r="Q110" s="186">
        <v>30.9</v>
      </c>
      <c r="R110" s="186">
        <v>0</v>
      </c>
      <c r="S110" s="186">
        <v>0</v>
      </c>
      <c r="T110" s="186">
        <v>0</v>
      </c>
      <c r="U110" s="169"/>
    </row>
    <row r="111" spans="1:21" s="108" customFormat="1" ht="109.5" customHeight="1">
      <c r="A111" s="266"/>
      <c r="B111" s="267"/>
      <c r="C111" s="211"/>
      <c r="D111" s="150"/>
      <c r="E111" s="150"/>
      <c r="F111" s="150"/>
      <c r="G111" s="151"/>
      <c r="H111" s="154"/>
      <c r="I111" s="112"/>
      <c r="J111" s="130" t="s">
        <v>251</v>
      </c>
      <c r="K111" s="94"/>
      <c r="L111" s="94" t="s">
        <v>250</v>
      </c>
      <c r="M111" s="272"/>
      <c r="N111" s="211"/>
      <c r="O111" s="187"/>
      <c r="P111" s="187"/>
      <c r="Q111" s="187"/>
      <c r="R111" s="187"/>
      <c r="S111" s="187"/>
      <c r="T111" s="187"/>
      <c r="U111" s="169"/>
    </row>
    <row r="112" spans="1:21" ht="113.25" customHeight="1">
      <c r="A112" s="188"/>
      <c r="B112" s="223"/>
      <c r="C112" s="211"/>
      <c r="D112" s="8"/>
      <c r="E112" s="8"/>
      <c r="F112" s="8"/>
      <c r="G112" s="9"/>
      <c r="H112" s="110"/>
      <c r="I112" s="111"/>
      <c r="J112" s="128" t="s">
        <v>326</v>
      </c>
      <c r="K112" s="92"/>
      <c r="L112" s="92" t="s">
        <v>309</v>
      </c>
      <c r="M112" s="206"/>
      <c r="N112" s="211"/>
      <c r="O112" s="188"/>
      <c r="P112" s="188"/>
      <c r="Q112" s="188"/>
      <c r="R112" s="188"/>
      <c r="S112" s="188"/>
      <c r="T112" s="188"/>
      <c r="U112" s="170"/>
    </row>
    <row r="113" spans="1:21" ht="29.25" customHeight="1">
      <c r="A113" s="71" t="s">
        <v>210</v>
      </c>
      <c r="B113" s="244" t="s">
        <v>211</v>
      </c>
      <c r="C113" s="245"/>
      <c r="D113" s="277" t="s">
        <v>26</v>
      </c>
      <c r="E113" s="278"/>
      <c r="F113" s="245"/>
      <c r="G113" s="277" t="s">
        <v>26</v>
      </c>
      <c r="H113" s="278"/>
      <c r="I113" s="245"/>
      <c r="J113" s="123"/>
      <c r="K113" s="90"/>
      <c r="L113" s="90"/>
      <c r="M113" s="246" t="s">
        <v>27</v>
      </c>
      <c r="N113" s="245"/>
      <c r="O113" s="72">
        <f>O13</f>
        <v>25811.999999999996</v>
      </c>
      <c r="P113" s="72">
        <f t="shared" ref="P113:Q113" si="7">P13</f>
        <v>24673.200000000001</v>
      </c>
      <c r="Q113" s="72">
        <f t="shared" si="7"/>
        <v>19752.8</v>
      </c>
      <c r="R113" s="72"/>
      <c r="S113" s="72"/>
      <c r="T113" s="72"/>
      <c r="U113" s="167"/>
    </row>
    <row r="114" spans="1:21" ht="29.25" customHeight="1"/>
    <row r="115" spans="1:21" ht="29.25" customHeight="1">
      <c r="A115" s="276" t="s">
        <v>269</v>
      </c>
      <c r="B115" s="206"/>
      <c r="C115" s="208" t="s">
        <v>0</v>
      </c>
      <c r="D115" s="206"/>
      <c r="E115" s="206" t="s">
        <v>270</v>
      </c>
      <c r="F115" s="206"/>
      <c r="G115" s="206"/>
    </row>
    <row r="116" spans="1:21" ht="29.25" customHeight="1">
      <c r="A116" s="273"/>
      <c r="B116" s="206"/>
      <c r="C116" s="274" t="s">
        <v>212</v>
      </c>
      <c r="D116" s="275"/>
      <c r="E116" s="206"/>
      <c r="F116" s="206"/>
      <c r="G116" s="206"/>
    </row>
    <row r="117" spans="1:21" ht="29.25" customHeight="1">
      <c r="A117" s="276" t="s">
        <v>213</v>
      </c>
      <c r="B117" s="206"/>
      <c r="C117" s="208" t="s">
        <v>0</v>
      </c>
      <c r="D117" s="206"/>
      <c r="E117" s="206" t="s">
        <v>271</v>
      </c>
      <c r="F117" s="206"/>
      <c r="G117" s="206"/>
    </row>
    <row r="118" spans="1:21" ht="29.25" customHeight="1">
      <c r="A118" s="273"/>
      <c r="B118" s="206"/>
      <c r="C118" s="274" t="s">
        <v>212</v>
      </c>
      <c r="D118" s="275"/>
      <c r="E118" s="206"/>
      <c r="F118" s="206"/>
      <c r="G118" s="206"/>
    </row>
    <row r="119" spans="1:21" ht="29.25" customHeight="1"/>
    <row r="120" spans="1:21" ht="29.25" customHeight="1"/>
    <row r="121" spans="1:21" ht="29.25" customHeight="1"/>
    <row r="122" spans="1:21" ht="29.25" customHeight="1"/>
    <row r="123" spans="1:21" ht="29.25" customHeight="1"/>
    <row r="124" spans="1:21" ht="29.25" customHeight="1"/>
    <row r="125" spans="1:21" ht="29.25" customHeight="1"/>
    <row r="126" spans="1:21" ht="29.25" customHeight="1"/>
    <row r="127" spans="1:21" ht="29.25" customHeight="1"/>
    <row r="128" spans="1:21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</sheetData>
  <mergeCells count="366">
    <mergeCell ref="M113:N113"/>
    <mergeCell ref="A110:A112"/>
    <mergeCell ref="B110:C112"/>
    <mergeCell ref="M110:N112"/>
    <mergeCell ref="O110:O112"/>
    <mergeCell ref="A118:B118"/>
    <mergeCell ref="C118:D118"/>
    <mergeCell ref="E118:G118"/>
    <mergeCell ref="J10:L10"/>
    <mergeCell ref="M101:N103"/>
    <mergeCell ref="O101:O103"/>
    <mergeCell ref="M95:N97"/>
    <mergeCell ref="O95:O97"/>
    <mergeCell ref="M88:N91"/>
    <mergeCell ref="O88:O91"/>
    <mergeCell ref="M83:N83"/>
    <mergeCell ref="M80:N82"/>
    <mergeCell ref="O80:O82"/>
    <mergeCell ref="M75:N77"/>
    <mergeCell ref="O75:O77"/>
    <mergeCell ref="M68:N70"/>
    <mergeCell ref="O68:O70"/>
    <mergeCell ref="M63:N64"/>
    <mergeCell ref="O63:O64"/>
    <mergeCell ref="B113:C113"/>
    <mergeCell ref="D113:F113"/>
    <mergeCell ref="G113:I113"/>
    <mergeCell ref="B83:C83"/>
    <mergeCell ref="D83:F83"/>
    <mergeCell ref="G83:I83"/>
    <mergeCell ref="A68:A70"/>
    <mergeCell ref="B68:C70"/>
    <mergeCell ref="D68:F69"/>
    <mergeCell ref="G68:I68"/>
    <mergeCell ref="A116:B116"/>
    <mergeCell ref="C116:D116"/>
    <mergeCell ref="E116:G116"/>
    <mergeCell ref="A117:B117"/>
    <mergeCell ref="C117:D117"/>
    <mergeCell ref="E117:G117"/>
    <mergeCell ref="A115:B115"/>
    <mergeCell ref="C115:D115"/>
    <mergeCell ref="E115:G115"/>
    <mergeCell ref="P110:P112"/>
    <mergeCell ref="M107:N109"/>
    <mergeCell ref="O107:O109"/>
    <mergeCell ref="P107:P109"/>
    <mergeCell ref="Q107:Q109"/>
    <mergeCell ref="Q104:Q106"/>
    <mergeCell ref="A107:A109"/>
    <mergeCell ref="B107:C109"/>
    <mergeCell ref="A104:A106"/>
    <mergeCell ref="B104:C106"/>
    <mergeCell ref="M104:N106"/>
    <mergeCell ref="O104:O106"/>
    <mergeCell ref="P104:P106"/>
    <mergeCell ref="Q110:Q112"/>
    <mergeCell ref="P101:P103"/>
    <mergeCell ref="Q101:Q103"/>
    <mergeCell ref="Q98:Q100"/>
    <mergeCell ref="A101:A103"/>
    <mergeCell ref="B101:C103"/>
    <mergeCell ref="A98:A100"/>
    <mergeCell ref="B98:C100"/>
    <mergeCell ref="M98:N100"/>
    <mergeCell ref="O98:O100"/>
    <mergeCell ref="P98:P100"/>
    <mergeCell ref="P95:P97"/>
    <mergeCell ref="Q95:Q97"/>
    <mergeCell ref="Q92:Q94"/>
    <mergeCell ref="A95:A97"/>
    <mergeCell ref="B95:C97"/>
    <mergeCell ref="A92:A94"/>
    <mergeCell ref="B92:C94"/>
    <mergeCell ref="M92:N94"/>
    <mergeCell ref="O92:O94"/>
    <mergeCell ref="P92:P94"/>
    <mergeCell ref="P88:P91"/>
    <mergeCell ref="Q88:Q91"/>
    <mergeCell ref="A88:A91"/>
    <mergeCell ref="B88:C91"/>
    <mergeCell ref="B87:C87"/>
    <mergeCell ref="D87:F87"/>
    <mergeCell ref="G87:I87"/>
    <mergeCell ref="M87:N87"/>
    <mergeCell ref="A84:A86"/>
    <mergeCell ref="B84:C86"/>
    <mergeCell ref="D84:F85"/>
    <mergeCell ref="G84:I84"/>
    <mergeCell ref="M84:N86"/>
    <mergeCell ref="O84:O86"/>
    <mergeCell ref="P84:P86"/>
    <mergeCell ref="Q84:Q86"/>
    <mergeCell ref="P80:P82"/>
    <mergeCell ref="Q80:Q82"/>
    <mergeCell ref="A80:A82"/>
    <mergeCell ref="B80:C82"/>
    <mergeCell ref="D80:F81"/>
    <mergeCell ref="G80:I80"/>
    <mergeCell ref="O78:O79"/>
    <mergeCell ref="P78:P79"/>
    <mergeCell ref="Q78:Q79"/>
    <mergeCell ref="A78:A79"/>
    <mergeCell ref="B78:C79"/>
    <mergeCell ref="M78:N79"/>
    <mergeCell ref="P75:P77"/>
    <mergeCell ref="Q75:Q77"/>
    <mergeCell ref="A75:A77"/>
    <mergeCell ref="B75:C77"/>
    <mergeCell ref="B74:C74"/>
    <mergeCell ref="D74:F74"/>
    <mergeCell ref="G74:I74"/>
    <mergeCell ref="M74:N74"/>
    <mergeCell ref="A71:A73"/>
    <mergeCell ref="B71:C73"/>
    <mergeCell ref="D71:F72"/>
    <mergeCell ref="G71:I71"/>
    <mergeCell ref="M71:N73"/>
    <mergeCell ref="O71:O73"/>
    <mergeCell ref="P71:P73"/>
    <mergeCell ref="Q71:Q73"/>
    <mergeCell ref="P68:P70"/>
    <mergeCell ref="Q68:Q70"/>
    <mergeCell ref="M67:N67"/>
    <mergeCell ref="B67:C67"/>
    <mergeCell ref="P65:P66"/>
    <mergeCell ref="Q65:Q66"/>
    <mergeCell ref="A65:A66"/>
    <mergeCell ref="B65:C66"/>
    <mergeCell ref="M65:N66"/>
    <mergeCell ref="O65:O66"/>
    <mergeCell ref="P63:P64"/>
    <mergeCell ref="Q63:Q64"/>
    <mergeCell ref="A63:A64"/>
    <mergeCell ref="B63:C64"/>
    <mergeCell ref="M58:N62"/>
    <mergeCell ref="O58:O62"/>
    <mergeCell ref="P58:P62"/>
    <mergeCell ref="Q58:Q62"/>
    <mergeCell ref="A58:A62"/>
    <mergeCell ref="B58:C62"/>
    <mergeCell ref="M57:N57"/>
    <mergeCell ref="A54:A56"/>
    <mergeCell ref="B54:C56"/>
    <mergeCell ref="D54:F55"/>
    <mergeCell ref="G54:I54"/>
    <mergeCell ref="M54:N56"/>
    <mergeCell ref="O54:O56"/>
    <mergeCell ref="P54:P56"/>
    <mergeCell ref="Q54:Q56"/>
    <mergeCell ref="B57:C57"/>
    <mergeCell ref="D57:F57"/>
    <mergeCell ref="G57:I57"/>
    <mergeCell ref="M52:N53"/>
    <mergeCell ref="O52:O53"/>
    <mergeCell ref="P52:P53"/>
    <mergeCell ref="Q52:Q53"/>
    <mergeCell ref="A52:A53"/>
    <mergeCell ref="B52:C53"/>
    <mergeCell ref="M49:N51"/>
    <mergeCell ref="O49:O51"/>
    <mergeCell ref="P49:P51"/>
    <mergeCell ref="Q49:Q51"/>
    <mergeCell ref="A49:A51"/>
    <mergeCell ref="B49:C51"/>
    <mergeCell ref="M48:N48"/>
    <mergeCell ref="M46:N47"/>
    <mergeCell ref="O46:O47"/>
    <mergeCell ref="P46:P47"/>
    <mergeCell ref="Q46:Q47"/>
    <mergeCell ref="A46:A47"/>
    <mergeCell ref="B46:C47"/>
    <mergeCell ref="B45:C45"/>
    <mergeCell ref="M45:N45"/>
    <mergeCell ref="B48:C48"/>
    <mergeCell ref="M43:N44"/>
    <mergeCell ref="O43:O44"/>
    <mergeCell ref="P43:P44"/>
    <mergeCell ref="Q43:Q44"/>
    <mergeCell ref="A43:A44"/>
    <mergeCell ref="B43:C44"/>
    <mergeCell ref="M41:N42"/>
    <mergeCell ref="O41:O42"/>
    <mergeCell ref="P41:P42"/>
    <mergeCell ref="Q41:Q42"/>
    <mergeCell ref="A41:A42"/>
    <mergeCell ref="B41:C42"/>
    <mergeCell ref="M36:N40"/>
    <mergeCell ref="O36:O40"/>
    <mergeCell ref="P36:P40"/>
    <mergeCell ref="Q36:Q40"/>
    <mergeCell ref="A36:A40"/>
    <mergeCell ref="B36:C40"/>
    <mergeCell ref="B35:C35"/>
    <mergeCell ref="M35:N35"/>
    <mergeCell ref="M33:N34"/>
    <mergeCell ref="O33:O34"/>
    <mergeCell ref="P33:P34"/>
    <mergeCell ref="Q33:Q34"/>
    <mergeCell ref="Q31:Q32"/>
    <mergeCell ref="A33:A34"/>
    <mergeCell ref="B33:C34"/>
    <mergeCell ref="A31:A32"/>
    <mergeCell ref="B31:C32"/>
    <mergeCell ref="M31:N32"/>
    <mergeCell ref="O31:O32"/>
    <mergeCell ref="P31:P32"/>
    <mergeCell ref="M30:N30"/>
    <mergeCell ref="B30:C30"/>
    <mergeCell ref="M28:N29"/>
    <mergeCell ref="O28:O29"/>
    <mergeCell ref="P28:P29"/>
    <mergeCell ref="Q28:Q29"/>
    <mergeCell ref="A28:A29"/>
    <mergeCell ref="B28:C29"/>
    <mergeCell ref="B27:C27"/>
    <mergeCell ref="M27:N27"/>
    <mergeCell ref="M25:N26"/>
    <mergeCell ref="O25:O26"/>
    <mergeCell ref="P25:P26"/>
    <mergeCell ref="Q25:Q26"/>
    <mergeCell ref="Q23:Q24"/>
    <mergeCell ref="A25:A26"/>
    <mergeCell ref="B25:C26"/>
    <mergeCell ref="A23:A24"/>
    <mergeCell ref="B23:C24"/>
    <mergeCell ref="M23:N24"/>
    <mergeCell ref="O23:O24"/>
    <mergeCell ref="P23:P24"/>
    <mergeCell ref="M20:N22"/>
    <mergeCell ref="O20:O22"/>
    <mergeCell ref="P20:P22"/>
    <mergeCell ref="Q20:Q22"/>
    <mergeCell ref="B19:C19"/>
    <mergeCell ref="D19:F19"/>
    <mergeCell ref="G19:I19"/>
    <mergeCell ref="M19:N19"/>
    <mergeCell ref="A20:A22"/>
    <mergeCell ref="B20:C22"/>
    <mergeCell ref="O16:O18"/>
    <mergeCell ref="P16:P18"/>
    <mergeCell ref="Q16:Q18"/>
    <mergeCell ref="P13:P15"/>
    <mergeCell ref="Q13:Q15"/>
    <mergeCell ref="A16:A18"/>
    <mergeCell ref="B16:C18"/>
    <mergeCell ref="D16:F17"/>
    <mergeCell ref="G16:I16"/>
    <mergeCell ref="M16:N18"/>
    <mergeCell ref="A13:A15"/>
    <mergeCell ref="B13:C15"/>
    <mergeCell ref="D13:F14"/>
    <mergeCell ref="G13:I13"/>
    <mergeCell ref="M13:N15"/>
    <mergeCell ref="O13:O15"/>
    <mergeCell ref="A5:D5"/>
    <mergeCell ref="A6:Q6"/>
    <mergeCell ref="A7:Q7"/>
    <mergeCell ref="B12:C12"/>
    <mergeCell ref="B10:C10"/>
    <mergeCell ref="D10:F10"/>
    <mergeCell ref="G10:I10"/>
    <mergeCell ref="O10:P10"/>
    <mergeCell ref="B11:C11"/>
    <mergeCell ref="A8:Q8"/>
    <mergeCell ref="B9:C9"/>
    <mergeCell ref="M9:N9"/>
    <mergeCell ref="D9:L9"/>
    <mergeCell ref="R13:R15"/>
    <mergeCell ref="R16:R18"/>
    <mergeCell ref="R20:R22"/>
    <mergeCell ref="R23:R24"/>
    <mergeCell ref="R25:R26"/>
    <mergeCell ref="R28:R29"/>
    <mergeCell ref="R31:R32"/>
    <mergeCell ref="R33:R34"/>
    <mergeCell ref="R36:R40"/>
    <mergeCell ref="R80:R82"/>
    <mergeCell ref="R84:R86"/>
    <mergeCell ref="R88:R91"/>
    <mergeCell ref="R92:R94"/>
    <mergeCell ref="R95:R97"/>
    <mergeCell ref="R41:R42"/>
    <mergeCell ref="R43:R44"/>
    <mergeCell ref="R46:R47"/>
    <mergeCell ref="R49:R51"/>
    <mergeCell ref="R52:R53"/>
    <mergeCell ref="R54:R56"/>
    <mergeCell ref="R58:R62"/>
    <mergeCell ref="R63:R64"/>
    <mergeCell ref="R65:R66"/>
    <mergeCell ref="R110:R112"/>
    <mergeCell ref="S13:S15"/>
    <mergeCell ref="S16:S18"/>
    <mergeCell ref="S20:S22"/>
    <mergeCell ref="S23:S24"/>
    <mergeCell ref="S25:S26"/>
    <mergeCell ref="S28:S29"/>
    <mergeCell ref="S31:S32"/>
    <mergeCell ref="S33:S34"/>
    <mergeCell ref="S36:S40"/>
    <mergeCell ref="S41:S42"/>
    <mergeCell ref="S43:S44"/>
    <mergeCell ref="S46:S47"/>
    <mergeCell ref="S49:S51"/>
    <mergeCell ref="S52:S53"/>
    <mergeCell ref="S54:S56"/>
    <mergeCell ref="S58:S62"/>
    <mergeCell ref="S63:S64"/>
    <mergeCell ref="S65:S66"/>
    <mergeCell ref="S68:S70"/>
    <mergeCell ref="R68:R70"/>
    <mergeCell ref="R71:R73"/>
    <mergeCell ref="R75:R77"/>
    <mergeCell ref="R78:R79"/>
    <mergeCell ref="S84:S86"/>
    <mergeCell ref="S88:S91"/>
    <mergeCell ref="S92:S94"/>
    <mergeCell ref="S95:S97"/>
    <mergeCell ref="S98:S100"/>
    <mergeCell ref="R98:R100"/>
    <mergeCell ref="R101:R103"/>
    <mergeCell ref="R104:R106"/>
    <mergeCell ref="R107:R109"/>
    <mergeCell ref="T58:T62"/>
    <mergeCell ref="T63:T64"/>
    <mergeCell ref="T65:T66"/>
    <mergeCell ref="T68:T70"/>
    <mergeCell ref="T71:T73"/>
    <mergeCell ref="S71:S73"/>
    <mergeCell ref="S75:S77"/>
    <mergeCell ref="S78:S79"/>
    <mergeCell ref="S80:S82"/>
    <mergeCell ref="T31:T32"/>
    <mergeCell ref="T33:T34"/>
    <mergeCell ref="T36:T40"/>
    <mergeCell ref="T41:T42"/>
    <mergeCell ref="T43:T44"/>
    <mergeCell ref="T46:T47"/>
    <mergeCell ref="T49:T51"/>
    <mergeCell ref="T52:T53"/>
    <mergeCell ref="T54:T56"/>
    <mergeCell ref="T104:T106"/>
    <mergeCell ref="T107:T109"/>
    <mergeCell ref="T110:T112"/>
    <mergeCell ref="S10:T10"/>
    <mergeCell ref="O9:S9"/>
    <mergeCell ref="T75:T77"/>
    <mergeCell ref="T78:T79"/>
    <mergeCell ref="T80:T82"/>
    <mergeCell ref="T84:T86"/>
    <mergeCell ref="T88:T91"/>
    <mergeCell ref="T92:T94"/>
    <mergeCell ref="T95:T97"/>
    <mergeCell ref="T98:T100"/>
    <mergeCell ref="T101:T103"/>
    <mergeCell ref="S101:S103"/>
    <mergeCell ref="S104:S106"/>
    <mergeCell ref="S107:S109"/>
    <mergeCell ref="S110:S112"/>
    <mergeCell ref="T13:T15"/>
    <mergeCell ref="T16:T18"/>
    <mergeCell ref="T20:T22"/>
    <mergeCell ref="T23:T24"/>
    <mergeCell ref="T25:T26"/>
    <mergeCell ref="T28:T29"/>
  </mergeCells>
  <pageMargins left="0.39370078740157483" right="0.19685039370078741" top="0.39370078740157483" bottom="0.39370078740157483" header="0.39370078740157483" footer="0.39370078740157483"/>
  <pageSetup paperSize="8" scale="59" fitToHeight="1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Сухое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2016-03-14T07:20:28Z</cp:lastPrinted>
  <dcterms:created xsi:type="dcterms:W3CDTF">2016-02-20T09:14:25Z</dcterms:created>
  <dcterms:modified xsi:type="dcterms:W3CDTF">2016-09-30T04:28:51Z</dcterms:modified>
</cp:coreProperties>
</file>