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Бюджет" sheetId="1" r:id="rId1"/>
  </sheets>
  <definedNames>
    <definedName name="_xlnm._FilterDatabase" localSheetId="0" hidden="1">Бюджет!$G$1:$G$47</definedName>
    <definedName name="APPT" localSheetId="0">Бюджет!$A$15</definedName>
    <definedName name="FIO" localSheetId="0">Бюджет!$F$15</definedName>
    <definedName name="LAST_CELL" localSheetId="0">Бюджет!#REF!</definedName>
    <definedName name="SIGN" localSheetId="0">Бюджет!$A$15:$H$16</definedName>
  </definedNames>
  <calcPr calcId="125725"/>
</workbook>
</file>

<file path=xl/calcChain.xml><?xml version="1.0" encoding="utf-8"?>
<calcChain xmlns="http://schemas.openxmlformats.org/spreadsheetml/2006/main">
  <c r="G9" i="1"/>
  <c r="G10"/>
  <c r="G11"/>
  <c r="G13"/>
  <c r="G14"/>
  <c r="G15"/>
  <c r="G16"/>
  <c r="G17"/>
  <c r="G18"/>
  <c r="G20"/>
  <c r="G22"/>
  <c r="G24"/>
  <c r="G25"/>
  <c r="G26"/>
  <c r="G27"/>
  <c r="G28"/>
  <c r="G30"/>
  <c r="G32"/>
  <c r="G33"/>
  <c r="G34"/>
  <c r="G35"/>
  <c r="G37"/>
  <c r="G39"/>
  <c r="G41"/>
  <c r="G43"/>
  <c r="G47"/>
  <c r="G8"/>
  <c r="F9"/>
  <c r="F10"/>
  <c r="F11"/>
  <c r="F13"/>
  <c r="F14"/>
  <c r="F15"/>
  <c r="F16"/>
  <c r="F17"/>
  <c r="F18"/>
  <c r="F19"/>
  <c r="F20"/>
  <c r="F22"/>
  <c r="F24"/>
  <c r="F25"/>
  <c r="F26"/>
  <c r="F27"/>
  <c r="F28"/>
  <c r="F30"/>
  <c r="F32"/>
  <c r="F33"/>
  <c r="F34"/>
  <c r="F35"/>
  <c r="F37"/>
  <c r="F39"/>
  <c r="F41"/>
  <c r="F43"/>
  <c r="F45"/>
  <c r="F47"/>
  <c r="F8"/>
</calcChain>
</file>

<file path=xl/sharedStrings.xml><?xml version="1.0" encoding="utf-8"?>
<sst xmlns="http://schemas.openxmlformats.org/spreadsheetml/2006/main" count="99" uniqueCount="83">
  <si>
    <t>КЦСР</t>
  </si>
  <si>
    <t>Наименование КЦСР</t>
  </si>
  <si>
    <t>КФСР</t>
  </si>
  <si>
    <t>Расход по ЛС</t>
  </si>
  <si>
    <t>КП - расходы год</t>
  </si>
  <si>
    <t>1510113230</t>
  </si>
  <si>
    <t>Организация и осуществление мероприятий</t>
  </si>
  <si>
    <t>0310</t>
  </si>
  <si>
    <t>1510196100</t>
  </si>
  <si>
    <t>Осуществление части полномочий поселений по организации и осуществлению мероприятий по ЧС (по созданию, содержанию и организации деятельности аварийно-спасательных служб)</t>
  </si>
  <si>
    <t>1520113130</t>
  </si>
  <si>
    <t>Организация пожарно-профилактической работы на территории поселения (в т.ч. добровольно-пожарные дружины)</t>
  </si>
  <si>
    <t>1530113240</t>
  </si>
  <si>
    <t>Организация осуществления мероприятий по противодействию терроризму на территории поселения</t>
  </si>
  <si>
    <t>0314</t>
  </si>
  <si>
    <t>1610114210</t>
  </si>
  <si>
    <t>Мероприятия по ремонту дорог общего пользования</t>
  </si>
  <si>
    <t>0409</t>
  </si>
  <si>
    <t>1610114220</t>
  </si>
  <si>
    <t>Мероприятия по содержанию дорог общего пользования</t>
  </si>
  <si>
    <t>1610114230</t>
  </si>
  <si>
    <t>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</si>
  <si>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>1610195010</t>
  </si>
  <si>
    <t>Осуществление полномочий Кировского района на мероприятия по содержанию автомобильных дорог</t>
  </si>
  <si>
    <t>16101S0140</t>
  </si>
  <si>
    <t>Ремонт автомобильных дорог общего пользования местного значения</t>
  </si>
  <si>
    <t>1630114750</t>
  </si>
  <si>
    <t>Мероприятия направленние на обеспечение безопасности дорожного движения на территории поселения</t>
  </si>
  <si>
    <t>1700215520</t>
  </si>
  <si>
    <t>Мероприятия направленные на снижение затрат по уличному освещению</t>
  </si>
  <si>
    <t>0503</t>
  </si>
  <si>
    <t>1800110500</t>
  </si>
  <si>
    <t>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</si>
  <si>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0705</t>
  </si>
  <si>
    <t>1910100240</t>
  </si>
  <si>
    <t>Расходы на обеспечение деятельности муниципальных казенных учреждений</t>
  </si>
  <si>
    <t>0801</t>
  </si>
  <si>
    <t>19101S0360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</si>
  <si>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</si>
  <si>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19101S4840</t>
  </si>
  <si>
    <t>Поддержка развития общественной инфраструктуры муниципального значения</t>
  </si>
  <si>
    <t>1910211590</t>
  </si>
  <si>
    <t>Организация и проведение мероприятий в сфере культуры</t>
  </si>
  <si>
    <t>0804</t>
  </si>
  <si>
    <t>1920111600</t>
  </si>
  <si>
    <t>Организация и проведение мероприятий в области спорта и физической культуры</t>
  </si>
  <si>
    <t>1101</t>
  </si>
  <si>
    <t>1N001S4770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</si>
  <si>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</si>
  <si>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1В00115930</t>
  </si>
  <si>
    <t>Осуществление мероприятий по содержанию уличного освещения</t>
  </si>
  <si>
    <t>1В00115940</t>
  </si>
  <si>
    <t>Организация и осуществление прочих мероприятий по благоустройству</t>
  </si>
  <si>
    <t>1В00115960</t>
  </si>
  <si>
    <t>Осуществление мероприятий по организации сбора и вывоза мусора</t>
  </si>
  <si>
    <t>1В002S4790</t>
  </si>
  <si>
    <t>Мероприятия по созданию мест (площадок) накопления твердых коммунальных отходов</t>
  </si>
  <si>
    <t>0502</t>
  </si>
  <si>
    <t>4И001S4660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</si>
  <si>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</si>
  <si>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4Н00113610</t>
  </si>
  <si>
    <t>Организация и проведение мероприятий в подростковой и молодежной среде</t>
  </si>
  <si>
    <t>8200106510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</si>
  <si>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</si>
  <si>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0412</t>
  </si>
  <si>
    <t>9700114670</t>
  </si>
  <si>
    <t>Мероприятия по борьбе с борщевиком Сосновского"</t>
  </si>
  <si>
    <t>Итого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</si>
  <si>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</si>
  <si>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Муниципальная программа "Безопасность муниципального образования Суховское сельское поселение Кировского муниципального района Ленинградской области"</t>
  </si>
  <si>
    <t>Муниципальная программа "Совершенствование и развитие автомобильных дорог муниципального образования Суховское сельское поселение Кировского муниципального района Ленинградской области"</t>
  </si>
  <si>
    <t>Муниципальная программа "Обеспечение повышения энергоэффективности в муниципальном образовании Суховское сельское поселение Кировского муниципального района Ленинградской области "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</si>
  <si>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</si>
  <si>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Муниципальная программа "Развитие культуры, физической культуры и спорта в муниципальном образовании Суховское сельское поселение Кировского муниципального района Ленинградской области"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</si>
  <si>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</si>
  <si>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</si>
  <si>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Муниципальная программа "Профилактика незаконного потребления наркотических средств и психотропных веществ, наркомании на территории муниципального образования Суховское сельское поселение Кировского муниципального района Ленинградской области"</t>
  </si>
  <si>
    <t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Ленинградсой области"</t>
  </si>
  <si>
    <t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</t>
  </si>
  <si>
    <t>Муниципальная программа "Обеспечение качественным жильем граждан на территории муниципального образования Суховское сельское поселение Кировского муниципального района Ленинградской области"</t>
  </si>
  <si>
    <t>Остаток</t>
  </si>
  <si>
    <t>Процент исполнения, %</t>
  </si>
  <si>
    <t xml:space="preserve"> Муниципальные программы 2021 год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</si>
</sst>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8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8"/>
      <name val="Arial Cyr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165" fontId="2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left"/>
    </xf>
    <xf numFmtId="49" fontId="5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horizontal="right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left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" fontId="2" fillId="0" borderId="10" xfId="0" applyNumberFormat="1" applyFont="1" applyBorder="1" applyAlignment="1" applyProtection="1">
      <alignment horizontal="right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left" vertical="center" wrapText="1"/>
    </xf>
    <xf numFmtId="4" fontId="2" fillId="0" borderId="1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0" fontId="2" fillId="0" borderId="2" xfId="0" applyNumberFormat="1" applyFont="1" applyBorder="1" applyAlignment="1" applyProtection="1">
      <alignment horizontal="right"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wrapText="1"/>
    </xf>
    <xf numFmtId="0" fontId="1" fillId="0" borderId="13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49" fontId="4" fillId="0" borderId="5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47"/>
  <sheetViews>
    <sheetView showGridLines="0" tabSelected="1" workbookViewId="0">
      <selection activeCell="B9" sqref="B9"/>
    </sheetView>
  </sheetViews>
  <sheetFormatPr defaultRowHeight="12.75" customHeight="1"/>
  <cols>
    <col min="1" max="1" width="20.7109375" customWidth="1"/>
    <col min="2" max="2" width="30.7109375" customWidth="1"/>
    <col min="3" max="3" width="10.28515625" customWidth="1"/>
    <col min="4" max="7" width="15.42578125" customWidth="1"/>
    <col min="8" max="10" width="9.140625" customWidth="1"/>
  </cols>
  <sheetData>
    <row r="1" spans="1:10">
      <c r="A1" s="35"/>
      <c r="B1" s="35"/>
      <c r="C1" s="35"/>
      <c r="D1" s="35"/>
      <c r="E1" s="35"/>
      <c r="F1" s="35"/>
      <c r="G1" s="1"/>
      <c r="H1" s="1"/>
      <c r="I1" s="1"/>
      <c r="J1" s="1"/>
    </row>
    <row r="2" spans="1:10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3"/>
      <c r="B3" s="4"/>
      <c r="C3" s="4"/>
      <c r="D3" s="4"/>
      <c r="E3" s="5"/>
      <c r="F3" s="5"/>
      <c r="G3" s="5"/>
      <c r="H3" s="5"/>
      <c r="I3" s="4"/>
      <c r="J3" s="4"/>
    </row>
    <row r="4" spans="1:10" ht="26.1" customHeight="1">
      <c r="A4" s="36"/>
      <c r="B4" s="36"/>
      <c r="C4" s="36"/>
      <c r="D4" s="36"/>
      <c r="E4" s="36"/>
      <c r="F4" s="36"/>
      <c r="G4" s="36"/>
    </row>
    <row r="5" spans="1:10" ht="23.25" customHeight="1">
      <c r="A5" s="33" t="s">
        <v>82</v>
      </c>
      <c r="B5" s="34"/>
      <c r="C5" s="34"/>
      <c r="D5" s="34"/>
      <c r="E5" s="34"/>
      <c r="F5" s="34"/>
      <c r="G5" s="34"/>
      <c r="H5" s="6"/>
      <c r="I5" s="1"/>
      <c r="J5" s="1"/>
    </row>
    <row r="6" spans="1:10" ht="21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80</v>
      </c>
      <c r="G6" s="7" t="s">
        <v>81</v>
      </c>
    </row>
    <row r="7" spans="1:10" ht="27.75" customHeight="1">
      <c r="A7" s="37" t="s">
        <v>69</v>
      </c>
      <c r="B7" s="37"/>
      <c r="C7" s="37"/>
      <c r="D7" s="37"/>
      <c r="E7" s="37"/>
      <c r="F7" s="37"/>
      <c r="G7" s="37"/>
    </row>
    <row r="8" spans="1:10" ht="22.5">
      <c r="A8" s="8" t="s">
        <v>5</v>
      </c>
      <c r="B8" s="9" t="s">
        <v>6</v>
      </c>
      <c r="C8" s="8" t="s">
        <v>7</v>
      </c>
      <c r="D8" s="10">
        <v>60300</v>
      </c>
      <c r="E8" s="10">
        <v>60300</v>
      </c>
      <c r="F8" s="10">
        <f>E8-D8</f>
        <v>0</v>
      </c>
      <c r="G8" s="26">
        <f>D8/E8</f>
        <v>1</v>
      </c>
    </row>
    <row r="9" spans="1:10" ht="67.5">
      <c r="A9" s="8" t="s">
        <v>8</v>
      </c>
      <c r="B9" s="9" t="s">
        <v>9</v>
      </c>
      <c r="C9" s="8" t="s">
        <v>7</v>
      </c>
      <c r="D9" s="10">
        <v>2933.9</v>
      </c>
      <c r="E9" s="10">
        <v>2933.9</v>
      </c>
      <c r="F9" s="10">
        <f t="shared" ref="F9:F47" si="0">E9-D9</f>
        <v>0</v>
      </c>
      <c r="G9" s="26">
        <f t="shared" ref="G9:G47" si="1">D9/E9</f>
        <v>1</v>
      </c>
    </row>
    <row r="10" spans="1:10" ht="45">
      <c r="A10" s="8" t="s">
        <v>10</v>
      </c>
      <c r="B10" s="9" t="s">
        <v>11</v>
      </c>
      <c r="C10" s="8" t="s">
        <v>7</v>
      </c>
      <c r="D10" s="10">
        <v>230050</v>
      </c>
      <c r="E10" s="10">
        <v>232500</v>
      </c>
      <c r="F10" s="10">
        <f t="shared" si="0"/>
        <v>2450</v>
      </c>
      <c r="G10" s="26">
        <f t="shared" si="1"/>
        <v>0.98946236559139789</v>
      </c>
    </row>
    <row r="11" spans="1:10" ht="33.75">
      <c r="A11" s="8" t="s">
        <v>12</v>
      </c>
      <c r="B11" s="9" t="s">
        <v>13</v>
      </c>
      <c r="C11" s="8" t="s">
        <v>14</v>
      </c>
      <c r="D11" s="10">
        <v>3000</v>
      </c>
      <c r="E11" s="10">
        <v>3000</v>
      </c>
      <c r="F11" s="10">
        <f t="shared" si="0"/>
        <v>0</v>
      </c>
      <c r="G11" s="26">
        <f t="shared" si="1"/>
        <v>1</v>
      </c>
    </row>
    <row r="12" spans="1:10" ht="31.5" customHeight="1">
      <c r="A12" s="27" t="s">
        <v>70</v>
      </c>
      <c r="B12" s="28"/>
      <c r="C12" s="28"/>
      <c r="D12" s="28"/>
      <c r="E12" s="28"/>
      <c r="F12" s="28"/>
      <c r="G12" s="29"/>
    </row>
    <row r="13" spans="1:10" ht="22.5">
      <c r="A13" s="8" t="s">
        <v>15</v>
      </c>
      <c r="B13" s="9" t="s">
        <v>16</v>
      </c>
      <c r="C13" s="8" t="s">
        <v>17</v>
      </c>
      <c r="D13" s="10">
        <v>2214518.7999999998</v>
      </c>
      <c r="E13" s="10">
        <v>2464734</v>
      </c>
      <c r="F13" s="10">
        <f t="shared" si="0"/>
        <v>250215.20000000019</v>
      </c>
      <c r="G13" s="26">
        <f t="shared" si="1"/>
        <v>0.89848186457443269</v>
      </c>
    </row>
    <row r="14" spans="1:10" ht="22.5">
      <c r="A14" s="8" t="s">
        <v>18</v>
      </c>
      <c r="B14" s="9" t="s">
        <v>19</v>
      </c>
      <c r="C14" s="8" t="s">
        <v>17</v>
      </c>
      <c r="D14" s="10">
        <v>421428.14</v>
      </c>
      <c r="E14" s="10">
        <v>421428.14</v>
      </c>
      <c r="F14" s="10">
        <f t="shared" si="0"/>
        <v>0</v>
      </c>
      <c r="G14" s="26">
        <f t="shared" si="1"/>
        <v>1</v>
      </c>
    </row>
    <row r="15" spans="1:10" ht="56.25">
      <c r="A15" s="8" t="s">
        <v>20</v>
      </c>
      <c r="B15" s="9" t="s">
        <v>21</v>
      </c>
      <c r="C15" s="8" t="s">
        <v>17</v>
      </c>
      <c r="D15" s="10">
        <v>45087.8</v>
      </c>
      <c r="E15" s="10">
        <v>137000</v>
      </c>
      <c r="F15" s="10">
        <f t="shared" si="0"/>
        <v>91912.2</v>
      </c>
      <c r="G15" s="26">
        <f t="shared" si="1"/>
        <v>0.32910802919708032</v>
      </c>
    </row>
    <row r="16" spans="1:10" ht="33.75">
      <c r="A16" s="8" t="s">
        <v>22</v>
      </c>
      <c r="B16" s="9" t="s">
        <v>23</v>
      </c>
      <c r="C16" s="8" t="s">
        <v>17</v>
      </c>
      <c r="D16" s="10">
        <v>175010</v>
      </c>
      <c r="E16" s="10">
        <v>175010</v>
      </c>
      <c r="F16" s="10">
        <f t="shared" si="0"/>
        <v>0</v>
      </c>
      <c r="G16" s="26">
        <f t="shared" si="1"/>
        <v>1</v>
      </c>
    </row>
    <row r="17" spans="1:7" ht="22.5">
      <c r="A17" s="8" t="s">
        <v>24</v>
      </c>
      <c r="B17" s="9" t="s">
        <v>25</v>
      </c>
      <c r="C17" s="8" t="s">
        <v>17</v>
      </c>
      <c r="D17" s="10">
        <v>1894261</v>
      </c>
      <c r="E17" s="10">
        <v>1894261</v>
      </c>
      <c r="F17" s="10">
        <f t="shared" si="0"/>
        <v>0</v>
      </c>
      <c r="G17" s="26">
        <f t="shared" si="1"/>
        <v>1</v>
      </c>
    </row>
    <row r="18" spans="1:7" ht="33.75">
      <c r="A18" s="8" t="s">
        <v>26</v>
      </c>
      <c r="B18" s="9" t="s">
        <v>27</v>
      </c>
      <c r="C18" s="8" t="s">
        <v>17</v>
      </c>
      <c r="D18" s="10">
        <v>5985</v>
      </c>
      <c r="E18" s="10">
        <v>11985</v>
      </c>
      <c r="F18" s="10">
        <f t="shared" si="0"/>
        <v>6000</v>
      </c>
      <c r="G18" s="26">
        <f t="shared" si="1"/>
        <v>0.49937421777221525</v>
      </c>
    </row>
    <row r="19" spans="1:7" ht="24.75" customHeight="1">
      <c r="A19" s="27" t="s">
        <v>71</v>
      </c>
      <c r="B19" s="28"/>
      <c r="C19" s="28"/>
      <c r="D19" s="28"/>
      <c r="E19" s="29"/>
      <c r="F19" s="10">
        <f t="shared" si="0"/>
        <v>0</v>
      </c>
      <c r="G19" s="26"/>
    </row>
    <row r="20" spans="1:7" ht="33.75">
      <c r="A20" s="8" t="s">
        <v>28</v>
      </c>
      <c r="B20" s="9" t="s">
        <v>29</v>
      </c>
      <c r="C20" s="8" t="s">
        <v>30</v>
      </c>
      <c r="D20" s="10">
        <v>149737.5</v>
      </c>
      <c r="E20" s="10">
        <v>150000</v>
      </c>
      <c r="F20" s="10">
        <f t="shared" si="0"/>
        <v>262.5</v>
      </c>
      <c r="G20" s="26">
        <f t="shared" si="1"/>
        <v>0.99824999999999997</v>
      </c>
    </row>
    <row r="21" spans="1:7" ht="33" customHeight="1">
      <c r="A21" s="27" t="s">
        <v>72</v>
      </c>
      <c r="B21" s="28"/>
      <c r="C21" s="28"/>
      <c r="D21" s="28"/>
      <c r="E21" s="28"/>
      <c r="F21" s="28"/>
      <c r="G21" s="29"/>
    </row>
    <row r="22" spans="1:7" ht="78.75">
      <c r="A22" s="8" t="s">
        <v>31</v>
      </c>
      <c r="B22" s="9" t="s">
        <v>32</v>
      </c>
      <c r="C22" s="8" t="s">
        <v>33</v>
      </c>
      <c r="D22" s="10">
        <v>17500</v>
      </c>
      <c r="E22" s="10">
        <v>22000</v>
      </c>
      <c r="F22" s="10">
        <f t="shared" si="0"/>
        <v>4500</v>
      </c>
      <c r="G22" s="26">
        <f t="shared" si="1"/>
        <v>0.79545454545454541</v>
      </c>
    </row>
    <row r="23" spans="1:7" ht="30" customHeight="1">
      <c r="A23" s="27" t="s">
        <v>73</v>
      </c>
      <c r="B23" s="28"/>
      <c r="C23" s="28"/>
      <c r="D23" s="28"/>
      <c r="E23" s="28"/>
      <c r="F23" s="28"/>
      <c r="G23" s="29"/>
    </row>
    <row r="24" spans="1:7" ht="22.5">
      <c r="A24" s="8" t="s">
        <v>34</v>
      </c>
      <c r="B24" s="9" t="s">
        <v>35</v>
      </c>
      <c r="C24" s="8" t="s">
        <v>36</v>
      </c>
      <c r="D24" s="10">
        <v>1418477.22</v>
      </c>
      <c r="E24" s="10">
        <v>1521982.67</v>
      </c>
      <c r="F24" s="10">
        <f t="shared" si="0"/>
        <v>103505.44999999995</v>
      </c>
      <c r="G24" s="26">
        <f t="shared" si="1"/>
        <v>0.93199301671417856</v>
      </c>
    </row>
    <row r="25" spans="1:7" ht="112.5">
      <c r="A25" s="8" t="s">
        <v>37</v>
      </c>
      <c r="B25" s="11" t="s">
        <v>38</v>
      </c>
      <c r="C25" s="8" t="s">
        <v>36</v>
      </c>
      <c r="D25" s="10">
        <v>1660200</v>
      </c>
      <c r="E25" s="10">
        <v>1660200</v>
      </c>
      <c r="F25" s="10">
        <f t="shared" si="0"/>
        <v>0</v>
      </c>
      <c r="G25" s="26">
        <f t="shared" si="1"/>
        <v>1</v>
      </c>
    </row>
    <row r="26" spans="1:7" ht="33.75">
      <c r="A26" s="8" t="s">
        <v>39</v>
      </c>
      <c r="B26" s="9" t="s">
        <v>40</v>
      </c>
      <c r="C26" s="8" t="s">
        <v>36</v>
      </c>
      <c r="D26" s="10">
        <v>568947.37</v>
      </c>
      <c r="E26" s="10">
        <v>568947.37</v>
      </c>
      <c r="F26" s="10">
        <f t="shared" si="0"/>
        <v>0</v>
      </c>
      <c r="G26" s="26">
        <f t="shared" si="1"/>
        <v>1</v>
      </c>
    </row>
    <row r="27" spans="1:7" ht="22.5">
      <c r="A27" s="8" t="s">
        <v>41</v>
      </c>
      <c r="B27" s="9" t="s">
        <v>42</v>
      </c>
      <c r="C27" s="8" t="s">
        <v>43</v>
      </c>
      <c r="D27" s="10">
        <v>147205.07999999999</v>
      </c>
      <c r="E27" s="10">
        <v>147907.1</v>
      </c>
      <c r="F27" s="10">
        <f t="shared" si="0"/>
        <v>702.02000000001863</v>
      </c>
      <c r="G27" s="26">
        <f t="shared" si="1"/>
        <v>0.99525364232007785</v>
      </c>
    </row>
    <row r="28" spans="1:7" ht="33.75">
      <c r="A28" s="8" t="s">
        <v>44</v>
      </c>
      <c r="B28" s="9" t="s">
        <v>45</v>
      </c>
      <c r="C28" s="8" t="s">
        <v>46</v>
      </c>
      <c r="D28" s="10">
        <v>17000</v>
      </c>
      <c r="E28" s="10">
        <v>17000</v>
      </c>
      <c r="F28" s="10">
        <f t="shared" si="0"/>
        <v>0</v>
      </c>
      <c r="G28" s="26">
        <f t="shared" si="1"/>
        <v>1</v>
      </c>
    </row>
    <row r="29" spans="1:7" ht="29.25" customHeight="1">
      <c r="A29" s="27" t="s">
        <v>68</v>
      </c>
      <c r="B29" s="28"/>
      <c r="C29" s="28"/>
      <c r="D29" s="28"/>
      <c r="E29" s="28"/>
      <c r="F29" s="28"/>
      <c r="G29" s="29"/>
    </row>
    <row r="30" spans="1:7" ht="101.25">
      <c r="A30" s="8" t="s">
        <v>47</v>
      </c>
      <c r="B30" s="11" t="s">
        <v>48</v>
      </c>
      <c r="C30" s="8" t="s">
        <v>17</v>
      </c>
      <c r="D30" s="10">
        <v>2920335</v>
      </c>
      <c r="E30" s="10">
        <v>2920335</v>
      </c>
      <c r="F30" s="10">
        <f t="shared" si="0"/>
        <v>0</v>
      </c>
      <c r="G30" s="26">
        <f t="shared" si="1"/>
        <v>1</v>
      </c>
    </row>
    <row r="31" spans="1:7">
      <c r="A31" s="27" t="s">
        <v>74</v>
      </c>
      <c r="B31" s="28"/>
      <c r="C31" s="28"/>
      <c r="D31" s="28"/>
      <c r="E31" s="28"/>
      <c r="F31" s="28"/>
      <c r="G31" s="29"/>
    </row>
    <row r="32" spans="1:7" ht="22.5">
      <c r="A32" s="8" t="s">
        <v>49</v>
      </c>
      <c r="B32" s="9" t="s">
        <v>50</v>
      </c>
      <c r="C32" s="8" t="s">
        <v>30</v>
      </c>
      <c r="D32" s="10">
        <v>1680000</v>
      </c>
      <c r="E32" s="10">
        <v>1700000</v>
      </c>
      <c r="F32" s="10">
        <f t="shared" si="0"/>
        <v>20000</v>
      </c>
      <c r="G32" s="26">
        <f t="shared" si="1"/>
        <v>0.9882352941176471</v>
      </c>
    </row>
    <row r="33" spans="1:7" ht="22.5">
      <c r="A33" s="8" t="s">
        <v>51</v>
      </c>
      <c r="B33" s="9" t="s">
        <v>52</v>
      </c>
      <c r="C33" s="8" t="s">
        <v>30</v>
      </c>
      <c r="D33" s="10">
        <v>244197.95</v>
      </c>
      <c r="E33" s="10">
        <v>254198</v>
      </c>
      <c r="F33" s="10">
        <f t="shared" si="0"/>
        <v>10000.049999999988</v>
      </c>
      <c r="G33" s="26">
        <f t="shared" si="1"/>
        <v>0.96066039071904585</v>
      </c>
    </row>
    <row r="34" spans="1:7" ht="22.5">
      <c r="A34" s="8" t="s">
        <v>53</v>
      </c>
      <c r="B34" s="9" t="s">
        <v>54</v>
      </c>
      <c r="C34" s="8" t="s">
        <v>30</v>
      </c>
      <c r="D34" s="10">
        <v>298100</v>
      </c>
      <c r="E34" s="10">
        <v>303000</v>
      </c>
      <c r="F34" s="10">
        <f t="shared" si="0"/>
        <v>4900</v>
      </c>
      <c r="G34" s="26">
        <f t="shared" si="1"/>
        <v>0.98382838283828378</v>
      </c>
    </row>
    <row r="35" spans="1:7" ht="33.75">
      <c r="A35" s="8" t="s">
        <v>55</v>
      </c>
      <c r="B35" s="9" t="s">
        <v>56</v>
      </c>
      <c r="C35" s="8" t="s">
        <v>57</v>
      </c>
      <c r="D35" s="10">
        <v>1265726.3999999999</v>
      </c>
      <c r="E35" s="10">
        <v>1265726.3999999999</v>
      </c>
      <c r="F35" s="10">
        <f t="shared" si="0"/>
        <v>0</v>
      </c>
      <c r="G35" s="26">
        <f t="shared" si="1"/>
        <v>1</v>
      </c>
    </row>
    <row r="36" spans="1:7" ht="35.25" customHeight="1">
      <c r="A36" s="27" t="s">
        <v>75</v>
      </c>
      <c r="B36" s="28"/>
      <c r="C36" s="28"/>
      <c r="D36" s="28"/>
      <c r="E36" s="28"/>
      <c r="F36" s="28"/>
      <c r="G36" s="29"/>
    </row>
    <row r="37" spans="1:7" ht="90">
      <c r="A37" s="8" t="s">
        <v>58</v>
      </c>
      <c r="B37" s="9" t="s">
        <v>59</v>
      </c>
      <c r="C37" s="8" t="s">
        <v>30</v>
      </c>
      <c r="D37" s="10">
        <v>1246236</v>
      </c>
      <c r="E37" s="10">
        <v>1246236</v>
      </c>
      <c r="F37" s="10">
        <f t="shared" si="0"/>
        <v>0</v>
      </c>
      <c r="G37" s="26">
        <f t="shared" si="1"/>
        <v>1</v>
      </c>
    </row>
    <row r="38" spans="1:7" ht="40.5" customHeight="1">
      <c r="A38" s="27" t="s">
        <v>76</v>
      </c>
      <c r="B38" s="28"/>
      <c r="C38" s="28"/>
      <c r="D38" s="28"/>
      <c r="E38" s="28"/>
      <c r="F38" s="28"/>
      <c r="G38" s="29"/>
    </row>
    <row r="39" spans="1:7" ht="33.75">
      <c r="A39" s="8" t="s">
        <v>60</v>
      </c>
      <c r="B39" s="9" t="s">
        <v>61</v>
      </c>
      <c r="C39" s="8" t="s">
        <v>14</v>
      </c>
      <c r="D39" s="10">
        <v>7000</v>
      </c>
      <c r="E39" s="10">
        <v>7000</v>
      </c>
      <c r="F39" s="10">
        <f t="shared" si="0"/>
        <v>0</v>
      </c>
      <c r="G39" s="26">
        <f t="shared" si="1"/>
        <v>1</v>
      </c>
    </row>
    <row r="40" spans="1:7" ht="27.75" customHeight="1">
      <c r="A40" s="27" t="s">
        <v>77</v>
      </c>
      <c r="B40" s="28"/>
      <c r="C40" s="28"/>
      <c r="D40" s="28"/>
      <c r="E40" s="28"/>
      <c r="F40" s="28"/>
      <c r="G40" s="29"/>
    </row>
    <row r="41" spans="1:7" ht="78.75">
      <c r="A41" s="8" t="s">
        <v>62</v>
      </c>
      <c r="B41" s="9" t="s">
        <v>63</v>
      </c>
      <c r="C41" s="8" t="s">
        <v>64</v>
      </c>
      <c r="D41" s="10">
        <v>5000</v>
      </c>
      <c r="E41" s="10">
        <v>5000</v>
      </c>
      <c r="F41" s="10">
        <f t="shared" si="0"/>
        <v>0</v>
      </c>
      <c r="G41" s="26">
        <f t="shared" si="1"/>
        <v>1</v>
      </c>
    </row>
    <row r="42" spans="1:7" ht="24.75" customHeight="1">
      <c r="A42" s="27" t="s">
        <v>78</v>
      </c>
      <c r="B42" s="28"/>
      <c r="C42" s="28"/>
      <c r="D42" s="28"/>
      <c r="E42" s="28"/>
      <c r="F42" s="28"/>
      <c r="G42" s="29"/>
    </row>
    <row r="43" spans="1:7" ht="22.5">
      <c r="A43" s="20" t="s">
        <v>65</v>
      </c>
      <c r="B43" s="21" t="s">
        <v>66</v>
      </c>
      <c r="C43" s="20" t="s">
        <v>30</v>
      </c>
      <c r="D43" s="22">
        <v>55401</v>
      </c>
      <c r="E43" s="22">
        <v>56595</v>
      </c>
      <c r="F43" s="10">
        <f t="shared" si="0"/>
        <v>1194</v>
      </c>
      <c r="G43" s="26">
        <f t="shared" si="1"/>
        <v>0.97890272992313809</v>
      </c>
    </row>
    <row r="44" spans="1:7" ht="27.75" customHeight="1">
      <c r="A44" s="30" t="s">
        <v>79</v>
      </c>
      <c r="B44" s="31"/>
      <c r="C44" s="31"/>
      <c r="D44" s="31"/>
      <c r="E44" s="31"/>
      <c r="F44" s="31"/>
      <c r="G44" s="32"/>
    </row>
    <row r="45" spans="1:7">
      <c r="A45" s="23"/>
      <c r="B45" s="24"/>
      <c r="C45" s="23"/>
      <c r="D45" s="25">
        <v>0</v>
      </c>
      <c r="E45" s="25">
        <v>0</v>
      </c>
      <c r="F45" s="10">
        <f t="shared" si="0"/>
        <v>0</v>
      </c>
      <c r="G45" s="26"/>
    </row>
    <row r="46" spans="1:7">
      <c r="A46" s="16"/>
      <c r="B46" s="17"/>
      <c r="C46" s="18"/>
      <c r="D46" s="19"/>
      <c r="E46" s="19"/>
      <c r="F46" s="10"/>
      <c r="G46" s="26"/>
    </row>
    <row r="47" spans="1:7">
      <c r="A47" s="12" t="s">
        <v>67</v>
      </c>
      <c r="B47" s="13"/>
      <c r="C47" s="14"/>
      <c r="D47" s="15">
        <v>16753638.16</v>
      </c>
      <c r="E47" s="15">
        <v>17249279.579999998</v>
      </c>
      <c r="F47" s="10">
        <f t="shared" si="0"/>
        <v>495641.41999999806</v>
      </c>
      <c r="G47" s="26">
        <f t="shared" si="1"/>
        <v>0.97126596402468435</v>
      </c>
    </row>
  </sheetData>
  <mergeCells count="15">
    <mergeCell ref="A1:F1"/>
    <mergeCell ref="A4:G4"/>
    <mergeCell ref="A12:G12"/>
    <mergeCell ref="A7:G7"/>
    <mergeCell ref="A21:G21"/>
    <mergeCell ref="A19:E19"/>
    <mergeCell ref="A42:G42"/>
    <mergeCell ref="A44:G44"/>
    <mergeCell ref="A5:G5"/>
    <mergeCell ref="A29:G29"/>
    <mergeCell ref="A31:G31"/>
    <mergeCell ref="A36:G36"/>
    <mergeCell ref="A38:G38"/>
    <mergeCell ref="A40:G40"/>
    <mergeCell ref="A23:G2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cp:lastPrinted>2022-03-04T05:19:11Z</cp:lastPrinted>
  <dcterms:created xsi:type="dcterms:W3CDTF">2022-01-09T05:38:17Z</dcterms:created>
  <dcterms:modified xsi:type="dcterms:W3CDTF">2022-03-04T05:26:22Z</dcterms:modified>
</cp:coreProperties>
</file>