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ДЧБ" sheetId="1" r:id="rId1"/>
  </sheets>
  <definedNames>
    <definedName name="APPT" localSheetId="0">ДЧБ!$A$10</definedName>
    <definedName name="FIO" localSheetId="0">ДЧБ!$F$10</definedName>
    <definedName name="LAST_CELL" localSheetId="0">ДЧБ!$H$38</definedName>
    <definedName name="SIGN" localSheetId="0">ДЧБ!$A$10:$F$10</definedName>
  </definedNames>
  <calcPr calcId="181029" calcOnSave="0"/>
</workbook>
</file>

<file path=xl/calcChain.xml><?xml version="1.0" encoding="utf-8"?>
<calcChain xmlns="http://schemas.openxmlformats.org/spreadsheetml/2006/main">
  <c r="I33" i="1"/>
  <c r="G29" l="1"/>
  <c r="G32"/>
  <c r="G31"/>
  <c r="G30"/>
  <c r="G28"/>
  <c r="G27"/>
  <c r="G26"/>
  <c r="G25"/>
  <c r="G24"/>
  <c r="G23"/>
  <c r="G22"/>
  <c r="G21"/>
  <c r="G20"/>
  <c r="G19"/>
  <c r="G18"/>
  <c r="G17"/>
  <c r="G16"/>
  <c r="G15"/>
  <c r="G14"/>
  <c r="G13" l="1"/>
  <c r="G12"/>
  <c r="G11"/>
  <c r="G10"/>
  <c r="G9"/>
  <c r="G8"/>
  <c r="G7"/>
  <c r="G6"/>
  <c r="G5"/>
  <c r="K33"/>
  <c r="J33"/>
  <c r="H33" l="1"/>
  <c r="G33"/>
</calcChain>
</file>

<file path=xl/sharedStrings.xml><?xml version="1.0" encoding="utf-8"?>
<sst xmlns="http://schemas.openxmlformats.org/spreadsheetml/2006/main" count="182" uniqueCount="86">
  <si>
    <t>КВД</t>
  </si>
  <si>
    <t>Наименование КВД</t>
  </si>
  <si>
    <t>КОСГУ</t>
  </si>
  <si>
    <t>Доп. КД</t>
  </si>
  <si>
    <t>Код цели</t>
  </si>
  <si>
    <t>1 1 1</t>
  </si>
  <si>
    <t>000</t>
  </si>
  <si>
    <t>0</t>
  </si>
  <si>
    <t>1 03 02 231 01 0000 110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</si>
  <si>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</si>
  <si>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</si>
  <si>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</si>
  <si>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</si>
  <si>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</si>
  <si>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1 05 03 010 01 0000 110</t>
  </si>
  <si>
    <t>Единый сельскохозяйственный налог</t>
  </si>
  <si>
    <t>1 06 01 030 10 0000 110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</si>
  <si>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</si>
  <si>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1 06 06 033 10 0000 110</t>
  </si>
  <si>
    <t>Земельный налог с организаций, обладающих земельным участком, расположенным в границах сельских поселений</t>
  </si>
  <si>
    <t>1 06 06 043 10 0000 110</t>
  </si>
  <si>
    <t>Земельный налог с физических лиц, обладающих земельным участком, расположенным в границах сельских поселений</t>
  </si>
  <si>
    <t>1 08 04 020 01 0000 110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</si>
  <si>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</si>
  <si>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1 1 2</t>
  </si>
  <si>
    <t>1 11 05 013 05 0000 120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</si>
  <si>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</si>
  <si>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1 2 3</t>
  </si>
  <si>
    <t>1 11 05 075 10 0000 120</t>
  </si>
  <si>
    <t>Доходы от сдачи в аренду имущества, составляющего казну сельских поселений (за исключением земельных участков)</t>
  </si>
  <si>
    <t>1 2 1</t>
  </si>
  <si>
    <t>1 11 09 045 10 0000 120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</si>
  <si>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</si>
  <si>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1 2 9</t>
  </si>
  <si>
    <t>1 13 02 065 10 0000 130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</si>
  <si>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</si>
  <si>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1 3 5</t>
  </si>
  <si>
    <t>1 16 02 020 02 0000 140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</si>
  <si>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</si>
  <si>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1 4 5</t>
  </si>
  <si>
    <t>2 02 16 001 10 0000 150</t>
  </si>
  <si>
    <t>Дотации бюджетам сельских поселений на выравнивание бюджетной обеспеченности из бюджетов муниципальных районов</t>
  </si>
  <si>
    <t>1 5 1</t>
  </si>
  <si>
    <t>501</t>
  </si>
  <si>
    <t>502</t>
  </si>
  <si>
    <t>2 02 29 999 10 0000 150</t>
  </si>
  <si>
    <t>Прочие субсидии бюджетам сельских поселений</t>
  </si>
  <si>
    <t>715</t>
  </si>
  <si>
    <t>1077</t>
  </si>
  <si>
    <t>1083</t>
  </si>
  <si>
    <t>705</t>
  </si>
  <si>
    <t>1022</t>
  </si>
  <si>
    <t>709</t>
  </si>
  <si>
    <t>1084</t>
  </si>
  <si>
    <t>2 02 30 024 10 0000 150</t>
  </si>
  <si>
    <t>Субвенции бюджетам сельских поселений на выполнение передаваемых полномочий субъектов Российской Федерации</t>
  </si>
  <si>
    <t>822</t>
  </si>
  <si>
    <t>3038</t>
  </si>
  <si>
    <t>2 02 35 118 10 0000 150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</si>
  <si>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</si>
  <si>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832</t>
  </si>
  <si>
    <t>23-51180-00000-00000</t>
  </si>
  <si>
    <t>2 02 40 014 10 0000 150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</si>
  <si>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</si>
  <si>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919</t>
  </si>
  <si>
    <t>Итого</t>
  </si>
  <si>
    <t>2 5 1</t>
  </si>
  <si>
    <t>1089</t>
  </si>
  <si>
    <t xml:space="preserve">Единица измерения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Бюджет: </t>
  </si>
  <si>
    <t>Поквартальная разпределение доходов бюджета муниципального образования Суховское сельское поселение Кировского муниципального района Ленинградской области на 2024 год</t>
  </si>
  <si>
    <t>Гл. администратор</t>
  </si>
  <si>
    <t>009</t>
  </si>
  <si>
    <t>019</t>
  </si>
  <si>
    <t>Сумма год  2024</t>
  </si>
  <si>
    <t>1 кв</t>
  </si>
  <si>
    <t>2 кв</t>
  </si>
  <si>
    <t>3 кв</t>
  </si>
  <si>
    <t>4 кв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</si>
  <si>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</si>
  <si>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</si>
  <si>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1 01 02 030 01 0000 110</t>
  </si>
  <si>
    <t>1 01 02 130 01 0000 110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</si>
  <si>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</si>
  <si>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</si>
  <si>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904</t>
  </si>
  <si>
    <t>151</t>
  </si>
</sst>
</file>

<file path=xl/styles.xml><?xml version="1.0" encoding="utf-8"?>
<styleSheet xmlns="http://schemas.openxmlformats.org/spreadsheetml/2006/main">
  <numFmts count="1">
    <numFmt numFmtId="164" formatCode="?"/>
  </numFmts>
  <fonts count="9">
    <font>
      <sz val="10"/>
      <name val="Arial"/>
    </font>
    <font>
      <b/>
      <sz val="8.5"/>
      <name val="MS Sans Serif"/>
    </font>
    <font>
      <sz val="8"/>
      <name val="Arial Narrow"/>
      <family val="2"/>
      <charset val="204"/>
    </font>
    <font>
      <b/>
      <sz val="8"/>
      <name val="MS Sans Serif"/>
    </font>
    <font>
      <b/>
      <sz val="8"/>
      <name val="Arial Narrow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8"/>
      <name val="Arial"/>
      <family val="2"/>
      <charset val="204"/>
    </font>
    <font>
      <sz val="8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left"/>
    </xf>
    <xf numFmtId="4" fontId="4" fillId="0" borderId="5" xfId="0" applyNumberFormat="1" applyFont="1" applyBorder="1" applyAlignment="1">
      <alignment horizontal="right"/>
    </xf>
    <xf numFmtId="4" fontId="2" fillId="2" borderId="3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4" fontId="2" fillId="3" borderId="3" xfId="0" applyNumberFormat="1" applyFont="1" applyFill="1" applyBorder="1" applyAlignment="1">
      <alignment horizontal="right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left" vertical="center" wrapText="1"/>
    </xf>
    <xf numFmtId="4" fontId="2" fillId="4" borderId="3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190500</xdr:rowOff>
    </xdr:from>
    <xdr:to>
      <xdr:col>2</xdr:col>
      <xdr:colOff>1571625</xdr:colOff>
      <xdr:row>36</xdr:row>
      <xdr:rowOff>47625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xmlns="" id="{6B824725-12E5-9827-D58B-7EC899366B29}"/>
            </a:ext>
          </a:extLst>
        </xdr:cNvPr>
        <xdr:cNvGrpSpPr>
          <a:grpSpLocks/>
        </xdr:cNvGrpSpPr>
      </xdr:nvGrpSpPr>
      <xdr:grpSpPr bwMode="auto">
        <a:xfrm>
          <a:off x="0" y="22062621"/>
          <a:ext cx="3476625" cy="375558"/>
          <a:chOff x="0" y="0"/>
          <a:chExt cx="1023" cy="255"/>
        </a:xfrm>
      </xdr:grpSpPr>
      <xdr:sp macro="" textlink="">
        <xdr:nvSpPr>
          <xdr:cNvPr id="1026" name="Text Box 2">
            <a:extLst>
              <a:ext uri="{FF2B5EF4-FFF2-40B4-BE49-F238E27FC236}">
                <a16:creationId xmlns:a16="http://schemas.microsoft.com/office/drawing/2014/main" xmlns="" id="{9E318920-0FAC-84BB-8BB9-47D054CAC4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>
            <a:extLst>
              <a:ext uri="{FF2B5EF4-FFF2-40B4-BE49-F238E27FC236}">
                <a16:creationId xmlns:a16="http://schemas.microsoft.com/office/drawing/2014/main" xmlns="" id="{46934644-66FF-C492-F088-E8EA7EE920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>
            <a:extLst>
              <a:ext uri="{FF2B5EF4-FFF2-40B4-BE49-F238E27FC236}">
                <a16:creationId xmlns:a16="http://schemas.microsoft.com/office/drawing/2014/main" xmlns="" id="{654A9A26-B8E8-BCFA-E10B-EC65B37A85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>
            <a:extLst>
              <a:ext uri="{FF2B5EF4-FFF2-40B4-BE49-F238E27FC236}">
                <a16:creationId xmlns:a16="http://schemas.microsoft.com/office/drawing/2014/main" xmlns="" id="{26BD016C-AC74-DB29-5FAA-A51BCA5C4DBF}"/>
              </a:ext>
            </a:extLst>
          </xdr:cNvPr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>
            <a:extLst>
              <a:ext uri="{FF2B5EF4-FFF2-40B4-BE49-F238E27FC236}">
                <a16:creationId xmlns:a16="http://schemas.microsoft.com/office/drawing/2014/main" xmlns="" id="{8EDA1B49-9134-8DC2-88A5-0C012DCCF9F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>
            <a:extLst>
              <a:ext uri="{FF2B5EF4-FFF2-40B4-BE49-F238E27FC236}">
                <a16:creationId xmlns:a16="http://schemas.microsoft.com/office/drawing/2014/main" xmlns="" id="{99B91C60-0F36-DED0-00D2-657BA6B4405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>
            <a:extLst>
              <a:ext uri="{FF2B5EF4-FFF2-40B4-BE49-F238E27FC236}">
                <a16:creationId xmlns:a16="http://schemas.microsoft.com/office/drawing/2014/main" xmlns="" id="{47FD22B3-2C52-B1FB-FA3B-C21D5F01D568}"/>
              </a:ext>
            </a:extLst>
          </xdr:cNvPr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37</xdr:row>
      <xdr:rowOff>76200</xdr:rowOff>
    </xdr:from>
    <xdr:to>
      <xdr:col>2</xdr:col>
      <xdr:colOff>1571625</xdr:colOff>
      <xdr:row>39</xdr:row>
      <xdr:rowOff>95250</xdr:rowOff>
    </xdr:to>
    <xdr:grpSp>
      <xdr:nvGrpSpPr>
        <xdr:cNvPr id="1033" name="Group 9">
          <a:extLst>
            <a:ext uri="{FF2B5EF4-FFF2-40B4-BE49-F238E27FC236}">
              <a16:creationId xmlns:a16="http://schemas.microsoft.com/office/drawing/2014/main" xmlns="" id="{8836D031-7A95-E151-FEA0-EB81DA0860D0}"/>
            </a:ext>
          </a:extLst>
        </xdr:cNvPr>
        <xdr:cNvGrpSpPr>
          <a:grpSpLocks/>
        </xdr:cNvGrpSpPr>
      </xdr:nvGrpSpPr>
      <xdr:grpSpPr bwMode="auto">
        <a:xfrm>
          <a:off x="0" y="22630039"/>
          <a:ext cx="3476625" cy="345622"/>
          <a:chOff x="0" y="0"/>
          <a:chExt cx="1023" cy="255"/>
        </a:xfrm>
      </xdr:grpSpPr>
      <xdr:sp macro="" textlink="">
        <xdr:nvSpPr>
          <xdr:cNvPr id="1034" name="Text Box 10">
            <a:extLst>
              <a:ext uri="{FF2B5EF4-FFF2-40B4-BE49-F238E27FC236}">
                <a16:creationId xmlns:a16="http://schemas.microsoft.com/office/drawing/2014/main" xmlns="" id="{0ACF6F6E-538C-4DBE-5582-3ED198557E8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>
            <a:extLst>
              <a:ext uri="{FF2B5EF4-FFF2-40B4-BE49-F238E27FC236}">
                <a16:creationId xmlns:a16="http://schemas.microsoft.com/office/drawing/2014/main" xmlns="" id="{5423DE3F-D496-24CE-F8F0-AAAC374689A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>
            <a:extLst>
              <a:ext uri="{FF2B5EF4-FFF2-40B4-BE49-F238E27FC236}">
                <a16:creationId xmlns:a16="http://schemas.microsoft.com/office/drawing/2014/main" xmlns="" id="{E5C340C5-A2F4-28B0-E653-1E67098F041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>
            <a:extLst>
              <a:ext uri="{FF2B5EF4-FFF2-40B4-BE49-F238E27FC236}">
                <a16:creationId xmlns:a16="http://schemas.microsoft.com/office/drawing/2014/main" xmlns="" id="{21951378-9B87-6E38-8811-64C172A90388}"/>
              </a:ext>
            </a:extLst>
          </xdr:cNvPr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>
            <a:extLst>
              <a:ext uri="{FF2B5EF4-FFF2-40B4-BE49-F238E27FC236}">
                <a16:creationId xmlns:a16="http://schemas.microsoft.com/office/drawing/2014/main" xmlns="" id="{D1F0661E-F368-83AC-8A5A-3FF70B98F97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>
            <a:extLst>
              <a:ext uri="{FF2B5EF4-FFF2-40B4-BE49-F238E27FC236}">
                <a16:creationId xmlns:a16="http://schemas.microsoft.com/office/drawing/2014/main" xmlns="" id="{624597D4-3789-FB3E-76FA-83D519AF7AB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>
            <a:extLst>
              <a:ext uri="{FF2B5EF4-FFF2-40B4-BE49-F238E27FC236}">
                <a16:creationId xmlns:a16="http://schemas.microsoft.com/office/drawing/2014/main" xmlns="" id="{0582344A-58B0-AEC6-A5A4-78129A71D68F}"/>
              </a:ext>
            </a:extLst>
          </xdr:cNvPr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33"/>
  <sheetViews>
    <sheetView showGridLines="0" tabSelected="1" zoomScale="140" zoomScaleNormal="140" workbookViewId="0">
      <selection activeCell="D30" sqref="D30"/>
    </sheetView>
  </sheetViews>
  <sheetFormatPr defaultRowHeight="12.75" customHeight="1"/>
  <cols>
    <col min="1" max="1" width="11.7109375" customWidth="1"/>
    <col min="2" max="2" width="16.85546875" customWidth="1"/>
    <col min="3" max="3" width="30.7109375" customWidth="1"/>
    <col min="4" max="4" width="11.42578125" customWidth="1"/>
    <col min="5" max="5" width="8.5703125" customWidth="1"/>
    <col min="6" max="6" width="10.42578125" customWidth="1"/>
    <col min="7" max="11" width="12.7109375" customWidth="1"/>
    <col min="15" max="15" width="8.5703125" customWidth="1"/>
  </cols>
  <sheetData>
    <row r="1" spans="1:11" ht="33.75" customHeight="1">
      <c r="A1" s="18" t="s">
        <v>69</v>
      </c>
      <c r="B1" s="18"/>
      <c r="C1" s="18"/>
      <c r="D1" s="18"/>
      <c r="E1" s="18"/>
      <c r="F1" s="18"/>
      <c r="G1" s="18"/>
      <c r="H1" s="18"/>
      <c r="I1" s="18"/>
    </row>
    <row r="2" spans="1:11" ht="36" customHeight="1">
      <c r="A2" s="18"/>
      <c r="B2" s="18"/>
      <c r="C2" s="18"/>
      <c r="D2" s="18"/>
      <c r="E2" s="18"/>
      <c r="F2" s="18"/>
      <c r="G2" s="18"/>
      <c r="H2" s="18"/>
      <c r="I2" s="18"/>
    </row>
    <row r="3" spans="1:11" s="10" customFormat="1" ht="32.25" customHeight="1">
      <c r="A3" s="16" t="s">
        <v>68</v>
      </c>
      <c r="B3" s="17"/>
      <c r="C3" s="17"/>
      <c r="D3" s="17"/>
      <c r="E3" s="17"/>
      <c r="F3" s="17"/>
      <c r="G3" s="17"/>
      <c r="H3" s="17"/>
      <c r="I3" s="17"/>
    </row>
    <row r="4" spans="1:11" ht="31.5">
      <c r="A4" s="1" t="s">
        <v>70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73</v>
      </c>
      <c r="H4" s="1" t="s">
        <v>74</v>
      </c>
      <c r="I4" s="1" t="s">
        <v>75</v>
      </c>
      <c r="J4" s="1" t="s">
        <v>76</v>
      </c>
      <c r="K4" s="1" t="s">
        <v>77</v>
      </c>
    </row>
    <row r="5" spans="1:11" ht="102" customHeight="1">
      <c r="A5" s="12" t="s">
        <v>71</v>
      </c>
      <c r="B5" s="3" t="s">
        <v>78</v>
      </c>
      <c r="C5" s="4" t="s">
        <v>79</v>
      </c>
      <c r="D5" s="3" t="s">
        <v>5</v>
      </c>
      <c r="E5" s="13" t="s">
        <v>6</v>
      </c>
      <c r="F5" s="3" t="s">
        <v>7</v>
      </c>
      <c r="G5" s="9">
        <f t="shared" ref="G5:G10" si="0">SUM(H5:K5)</f>
        <v>927500</v>
      </c>
      <c r="H5" s="11">
        <v>291000</v>
      </c>
      <c r="I5" s="11">
        <v>367000</v>
      </c>
      <c r="J5" s="11">
        <v>125500</v>
      </c>
      <c r="K5" s="11">
        <v>144000</v>
      </c>
    </row>
    <row r="6" spans="1:11" ht="51">
      <c r="A6" s="12" t="s">
        <v>71</v>
      </c>
      <c r="B6" s="3" t="s">
        <v>80</v>
      </c>
      <c r="C6" s="2" t="s">
        <v>82</v>
      </c>
      <c r="D6" s="3" t="s">
        <v>5</v>
      </c>
      <c r="E6" s="3" t="s">
        <v>6</v>
      </c>
      <c r="F6" s="3" t="s">
        <v>7</v>
      </c>
      <c r="G6" s="9">
        <f t="shared" si="0"/>
        <v>30000</v>
      </c>
      <c r="H6" s="11">
        <v>2500</v>
      </c>
      <c r="I6" s="11">
        <v>3000</v>
      </c>
      <c r="J6" s="11">
        <v>9500</v>
      </c>
      <c r="K6" s="11">
        <v>15000</v>
      </c>
    </row>
    <row r="7" spans="1:11" ht="54.75" customHeight="1">
      <c r="A7" s="12" t="s">
        <v>71</v>
      </c>
      <c r="B7" s="3" t="s">
        <v>81</v>
      </c>
      <c r="C7" s="2" t="s">
        <v>83</v>
      </c>
      <c r="D7" s="3" t="s">
        <v>5</v>
      </c>
      <c r="E7" s="3" t="s">
        <v>6</v>
      </c>
      <c r="F7" s="3" t="s">
        <v>7</v>
      </c>
      <c r="G7" s="9">
        <f t="shared" si="0"/>
        <v>10000</v>
      </c>
      <c r="H7" s="11">
        <v>1000</v>
      </c>
      <c r="I7" s="11">
        <v>2000</v>
      </c>
      <c r="J7" s="11">
        <v>4900</v>
      </c>
      <c r="K7" s="11">
        <v>2100</v>
      </c>
    </row>
    <row r="8" spans="1:11" ht="115.5" customHeight="1">
      <c r="A8" s="3" t="s">
        <v>71</v>
      </c>
      <c r="B8" s="3" t="s">
        <v>8</v>
      </c>
      <c r="C8" s="4" t="s">
        <v>9</v>
      </c>
      <c r="D8" s="3" t="s">
        <v>5</v>
      </c>
      <c r="E8" s="3" t="s">
        <v>6</v>
      </c>
      <c r="F8" s="3" t="s">
        <v>7</v>
      </c>
      <c r="G8" s="9">
        <f t="shared" si="0"/>
        <v>1045100</v>
      </c>
      <c r="H8" s="11">
        <v>250000</v>
      </c>
      <c r="I8" s="11">
        <v>290000</v>
      </c>
      <c r="J8" s="11">
        <v>310000</v>
      </c>
      <c r="K8" s="11">
        <v>195100</v>
      </c>
    </row>
    <row r="9" spans="1:11" ht="111.75" customHeight="1">
      <c r="A9" s="3" t="s">
        <v>71</v>
      </c>
      <c r="B9" s="12" t="s">
        <v>10</v>
      </c>
      <c r="C9" s="4" t="s">
        <v>11</v>
      </c>
      <c r="D9" s="3" t="s">
        <v>5</v>
      </c>
      <c r="E9" s="3" t="s">
        <v>6</v>
      </c>
      <c r="F9" s="3" t="s">
        <v>7</v>
      </c>
      <c r="G9" s="9">
        <f t="shared" si="0"/>
        <v>10000</v>
      </c>
      <c r="H9" s="11">
        <v>1150</v>
      </c>
      <c r="I9" s="11">
        <v>2100</v>
      </c>
      <c r="J9" s="11">
        <v>3900</v>
      </c>
      <c r="K9" s="11">
        <v>2850</v>
      </c>
    </row>
    <row r="10" spans="1:11" ht="112.5" customHeight="1">
      <c r="A10" s="3" t="s">
        <v>71</v>
      </c>
      <c r="B10" s="3" t="s">
        <v>12</v>
      </c>
      <c r="C10" s="4" t="s">
        <v>13</v>
      </c>
      <c r="D10" s="3" t="s">
        <v>5</v>
      </c>
      <c r="E10" s="3" t="s">
        <v>6</v>
      </c>
      <c r="F10" s="3" t="s">
        <v>7</v>
      </c>
      <c r="G10" s="9">
        <f t="shared" si="0"/>
        <v>1216000</v>
      </c>
      <c r="H10" s="11">
        <v>310000</v>
      </c>
      <c r="I10" s="11">
        <v>350500</v>
      </c>
      <c r="J10" s="11">
        <v>390000</v>
      </c>
      <c r="K10" s="11">
        <v>165500</v>
      </c>
    </row>
    <row r="11" spans="1:11" ht="30.75" customHeight="1">
      <c r="A11" s="3" t="s">
        <v>71</v>
      </c>
      <c r="B11" s="3" t="s">
        <v>14</v>
      </c>
      <c r="C11" s="2" t="s">
        <v>15</v>
      </c>
      <c r="D11" s="3" t="s">
        <v>5</v>
      </c>
      <c r="E11" s="3" t="s">
        <v>6</v>
      </c>
      <c r="F11" s="3" t="s">
        <v>7</v>
      </c>
      <c r="G11" s="9">
        <f t="shared" ref="G11:G32" si="1">SUM(H11:K11)</f>
        <v>524000</v>
      </c>
      <c r="H11" s="11">
        <v>35500</v>
      </c>
      <c r="I11" s="11">
        <v>66000</v>
      </c>
      <c r="J11" s="11">
        <v>150000</v>
      </c>
      <c r="K11" s="11">
        <v>272500</v>
      </c>
    </row>
    <row r="12" spans="1:11" ht="51">
      <c r="A12" s="3" t="s">
        <v>72</v>
      </c>
      <c r="B12" s="3" t="s">
        <v>16</v>
      </c>
      <c r="C12" s="2" t="s">
        <v>17</v>
      </c>
      <c r="D12" s="3" t="s">
        <v>5</v>
      </c>
      <c r="E12" s="3" t="s">
        <v>6</v>
      </c>
      <c r="F12" s="3" t="s">
        <v>7</v>
      </c>
      <c r="G12" s="9">
        <f t="shared" si="1"/>
        <v>564300</v>
      </c>
      <c r="H12" s="11">
        <v>41300</v>
      </c>
      <c r="I12" s="11">
        <v>82300</v>
      </c>
      <c r="J12" s="11">
        <v>169000</v>
      </c>
      <c r="K12" s="11">
        <v>271700</v>
      </c>
    </row>
    <row r="13" spans="1:11" ht="38.25">
      <c r="A13" s="3" t="s">
        <v>71</v>
      </c>
      <c r="B13" s="3" t="s">
        <v>18</v>
      </c>
      <c r="C13" s="2" t="s">
        <v>19</v>
      </c>
      <c r="D13" s="3" t="s">
        <v>5</v>
      </c>
      <c r="E13" s="3" t="s">
        <v>6</v>
      </c>
      <c r="F13" s="3" t="s">
        <v>7</v>
      </c>
      <c r="G13" s="9">
        <f t="shared" si="1"/>
        <v>542270</v>
      </c>
      <c r="H13" s="11">
        <v>14000</v>
      </c>
      <c r="I13" s="11">
        <v>120000</v>
      </c>
      <c r="J13" s="11">
        <v>183270</v>
      </c>
      <c r="K13" s="11">
        <v>225000</v>
      </c>
    </row>
    <row r="14" spans="1:11" ht="51.75" customHeight="1">
      <c r="A14" s="3" t="s">
        <v>71</v>
      </c>
      <c r="B14" s="3" t="s">
        <v>20</v>
      </c>
      <c r="C14" s="2" t="s">
        <v>21</v>
      </c>
      <c r="D14" s="3" t="s">
        <v>5</v>
      </c>
      <c r="E14" s="3" t="s">
        <v>6</v>
      </c>
      <c r="F14" s="3" t="s">
        <v>7</v>
      </c>
      <c r="G14" s="9">
        <f t="shared" si="1"/>
        <v>4816830</v>
      </c>
      <c r="H14" s="11">
        <v>423800</v>
      </c>
      <c r="I14" s="11">
        <v>416000</v>
      </c>
      <c r="J14" s="11">
        <v>1400000</v>
      </c>
      <c r="K14" s="11">
        <v>2577030</v>
      </c>
    </row>
    <row r="15" spans="1:11" ht="76.5" customHeight="1">
      <c r="A15" s="3" t="s">
        <v>71</v>
      </c>
      <c r="B15" s="3" t="s">
        <v>22</v>
      </c>
      <c r="C15" s="2" t="s">
        <v>23</v>
      </c>
      <c r="D15" s="3" t="s">
        <v>24</v>
      </c>
      <c r="E15" s="3" t="s">
        <v>6</v>
      </c>
      <c r="F15" s="3" t="s">
        <v>7</v>
      </c>
      <c r="G15" s="9">
        <f t="shared" si="1"/>
        <v>400</v>
      </c>
      <c r="H15" s="11">
        <v>100</v>
      </c>
      <c r="I15" s="11">
        <v>100</v>
      </c>
      <c r="J15" s="11">
        <v>100</v>
      </c>
      <c r="K15" s="11">
        <v>100</v>
      </c>
    </row>
    <row r="16" spans="1:11" ht="102">
      <c r="A16" s="3" t="s">
        <v>71</v>
      </c>
      <c r="B16" s="3" t="s">
        <v>25</v>
      </c>
      <c r="C16" s="4" t="s">
        <v>26</v>
      </c>
      <c r="D16" s="3" t="s">
        <v>27</v>
      </c>
      <c r="E16" s="3" t="s">
        <v>6</v>
      </c>
      <c r="F16" s="3" t="s">
        <v>7</v>
      </c>
      <c r="G16" s="9">
        <f t="shared" si="1"/>
        <v>800000</v>
      </c>
      <c r="H16" s="11">
        <v>225740</v>
      </c>
      <c r="I16" s="11">
        <v>290350</v>
      </c>
      <c r="J16" s="11">
        <v>250390</v>
      </c>
      <c r="K16" s="11">
        <v>33520</v>
      </c>
    </row>
    <row r="17" spans="1:11" ht="38.25">
      <c r="A17" s="3" t="s">
        <v>71</v>
      </c>
      <c r="B17" s="3" t="s">
        <v>28</v>
      </c>
      <c r="C17" s="2" t="s">
        <v>29</v>
      </c>
      <c r="D17" s="3" t="s">
        <v>30</v>
      </c>
      <c r="E17" s="3" t="s">
        <v>6</v>
      </c>
      <c r="F17" s="3" t="s">
        <v>7</v>
      </c>
      <c r="G17" s="9">
        <f t="shared" si="1"/>
        <v>137254</v>
      </c>
      <c r="H17" s="11">
        <v>22875.66</v>
      </c>
      <c r="I17" s="11">
        <v>34314</v>
      </c>
      <c r="J17" s="11">
        <v>34314</v>
      </c>
      <c r="K17" s="11">
        <v>45750.34</v>
      </c>
    </row>
    <row r="18" spans="1:11" ht="81" customHeight="1">
      <c r="A18" s="3" t="s">
        <v>71</v>
      </c>
      <c r="B18" s="3" t="s">
        <v>31</v>
      </c>
      <c r="C18" s="2" t="s">
        <v>32</v>
      </c>
      <c r="D18" s="3" t="s">
        <v>33</v>
      </c>
      <c r="E18" s="3" t="s">
        <v>6</v>
      </c>
      <c r="F18" s="3" t="s">
        <v>7</v>
      </c>
      <c r="G18" s="9">
        <f t="shared" si="1"/>
        <v>300000</v>
      </c>
      <c r="H18" s="11">
        <v>148000</v>
      </c>
      <c r="I18" s="11">
        <v>39500</v>
      </c>
      <c r="J18" s="11">
        <v>58900</v>
      </c>
      <c r="K18" s="11">
        <v>53600</v>
      </c>
    </row>
    <row r="19" spans="1:11" ht="51">
      <c r="A19" s="3" t="s">
        <v>71</v>
      </c>
      <c r="B19" s="3" t="s">
        <v>34</v>
      </c>
      <c r="C19" s="2" t="s">
        <v>35</v>
      </c>
      <c r="D19" s="3" t="s">
        <v>36</v>
      </c>
      <c r="E19" s="3" t="s">
        <v>6</v>
      </c>
      <c r="F19" s="3" t="s">
        <v>7</v>
      </c>
      <c r="G19" s="9">
        <f t="shared" si="1"/>
        <v>50000</v>
      </c>
      <c r="H19" s="11">
        <v>9500</v>
      </c>
      <c r="I19" s="11">
        <v>12500</v>
      </c>
      <c r="J19" s="11">
        <v>12500</v>
      </c>
      <c r="K19" s="11">
        <v>15500</v>
      </c>
    </row>
    <row r="20" spans="1:11" ht="51">
      <c r="A20" s="3" t="s">
        <v>71</v>
      </c>
      <c r="B20" s="3" t="s">
        <v>34</v>
      </c>
      <c r="C20" s="2" t="s">
        <v>35</v>
      </c>
      <c r="D20" s="3" t="s">
        <v>36</v>
      </c>
      <c r="E20" s="3" t="s">
        <v>6</v>
      </c>
      <c r="F20" s="3" t="s">
        <v>7</v>
      </c>
      <c r="G20" s="9">
        <f t="shared" si="1"/>
        <v>1000</v>
      </c>
      <c r="H20" s="11">
        <v>1000</v>
      </c>
      <c r="I20" s="11">
        <v>0</v>
      </c>
      <c r="J20" s="11">
        <v>0</v>
      </c>
      <c r="K20" s="11">
        <v>0</v>
      </c>
    </row>
    <row r="21" spans="1:11" ht="51">
      <c r="A21" s="3" t="s">
        <v>71</v>
      </c>
      <c r="B21" s="3" t="s">
        <v>37</v>
      </c>
      <c r="C21" s="2" t="s">
        <v>38</v>
      </c>
      <c r="D21" s="3" t="s">
        <v>39</v>
      </c>
      <c r="E21" s="3" t="s">
        <v>6</v>
      </c>
      <c r="F21" s="3" t="s">
        <v>7</v>
      </c>
      <c r="G21" s="9">
        <f t="shared" si="1"/>
        <v>6000</v>
      </c>
      <c r="H21" s="11">
        <v>2000</v>
      </c>
      <c r="I21" s="11">
        <v>2000</v>
      </c>
      <c r="J21" s="11">
        <v>1000</v>
      </c>
      <c r="K21" s="11">
        <v>1000</v>
      </c>
    </row>
    <row r="22" spans="1:11" ht="38.25">
      <c r="A22" s="3" t="s">
        <v>71</v>
      </c>
      <c r="B22" s="3" t="s">
        <v>40</v>
      </c>
      <c r="C22" s="2" t="s">
        <v>41</v>
      </c>
      <c r="D22" s="3" t="s">
        <v>42</v>
      </c>
      <c r="E22" s="3" t="s">
        <v>43</v>
      </c>
      <c r="F22" s="3" t="s">
        <v>7</v>
      </c>
      <c r="G22" s="9">
        <f t="shared" si="1"/>
        <v>4299600</v>
      </c>
      <c r="H22" s="11">
        <v>1289880</v>
      </c>
      <c r="I22" s="11">
        <v>1289880</v>
      </c>
      <c r="J22" s="11">
        <v>1289880</v>
      </c>
      <c r="K22" s="11">
        <v>429960</v>
      </c>
    </row>
    <row r="23" spans="1:11" ht="38.25">
      <c r="A23" s="3" t="s">
        <v>71</v>
      </c>
      <c r="B23" s="3" t="s">
        <v>40</v>
      </c>
      <c r="C23" s="2" t="s">
        <v>41</v>
      </c>
      <c r="D23" s="3" t="s">
        <v>42</v>
      </c>
      <c r="E23" s="3" t="s">
        <v>44</v>
      </c>
      <c r="F23" s="3" t="s">
        <v>7</v>
      </c>
      <c r="G23" s="9">
        <f t="shared" si="1"/>
        <v>1128500</v>
      </c>
      <c r="H23" s="11">
        <v>282125</v>
      </c>
      <c r="I23" s="11">
        <v>282125</v>
      </c>
      <c r="J23" s="11">
        <v>282125</v>
      </c>
      <c r="K23" s="11">
        <v>282125</v>
      </c>
    </row>
    <row r="24" spans="1:11" ht="25.5">
      <c r="A24" s="3" t="s">
        <v>71</v>
      </c>
      <c r="B24" s="3" t="s">
        <v>45</v>
      </c>
      <c r="C24" s="2" t="s">
        <v>46</v>
      </c>
      <c r="D24" s="3" t="s">
        <v>42</v>
      </c>
      <c r="E24" s="3" t="s">
        <v>47</v>
      </c>
      <c r="F24" s="3" t="s">
        <v>48</v>
      </c>
      <c r="G24" s="9">
        <f t="shared" si="1"/>
        <v>1020400</v>
      </c>
      <c r="H24" s="11">
        <v>0</v>
      </c>
      <c r="I24" s="11">
        <v>1020400</v>
      </c>
      <c r="J24" s="11">
        <v>0</v>
      </c>
      <c r="K24" s="11">
        <v>0</v>
      </c>
    </row>
    <row r="25" spans="1:11" ht="25.5">
      <c r="A25" s="3" t="s">
        <v>71</v>
      </c>
      <c r="B25" s="3" t="s">
        <v>45</v>
      </c>
      <c r="C25" s="2" t="s">
        <v>46</v>
      </c>
      <c r="D25" s="3" t="s">
        <v>42</v>
      </c>
      <c r="E25" s="3" t="s">
        <v>47</v>
      </c>
      <c r="F25" s="3" t="s">
        <v>49</v>
      </c>
      <c r="G25" s="9">
        <f t="shared" si="1"/>
        <v>2500000</v>
      </c>
      <c r="H25" s="11">
        <v>0</v>
      </c>
      <c r="I25" s="11">
        <v>2500000</v>
      </c>
      <c r="J25" s="11">
        <v>0</v>
      </c>
      <c r="K25" s="11">
        <v>0</v>
      </c>
    </row>
    <row r="26" spans="1:11" ht="25.5">
      <c r="A26" s="3" t="s">
        <v>71</v>
      </c>
      <c r="B26" s="3" t="s">
        <v>45</v>
      </c>
      <c r="C26" s="2" t="s">
        <v>46</v>
      </c>
      <c r="D26" s="3" t="s">
        <v>42</v>
      </c>
      <c r="E26" s="3" t="s">
        <v>50</v>
      </c>
      <c r="F26" s="3" t="s">
        <v>51</v>
      </c>
      <c r="G26" s="9">
        <f t="shared" si="1"/>
        <v>783100</v>
      </c>
      <c r="H26" s="11">
        <v>195775</v>
      </c>
      <c r="I26" s="11">
        <v>195775</v>
      </c>
      <c r="J26" s="11">
        <v>195775</v>
      </c>
      <c r="K26" s="11">
        <v>195775</v>
      </c>
    </row>
    <row r="27" spans="1:11" ht="25.5">
      <c r="A27" s="3" t="s">
        <v>71</v>
      </c>
      <c r="B27" s="3" t="s">
        <v>45</v>
      </c>
      <c r="C27" s="2" t="s">
        <v>46</v>
      </c>
      <c r="D27" s="3" t="s">
        <v>42</v>
      </c>
      <c r="E27" s="3" t="s">
        <v>52</v>
      </c>
      <c r="F27" s="3" t="s">
        <v>53</v>
      </c>
      <c r="G27" s="9">
        <f t="shared" si="1"/>
        <v>372900</v>
      </c>
      <c r="H27" s="11">
        <v>0</v>
      </c>
      <c r="I27" s="11">
        <v>372900</v>
      </c>
      <c r="J27" s="11">
        <v>0</v>
      </c>
      <c r="K27" s="11">
        <v>0</v>
      </c>
    </row>
    <row r="28" spans="1:11" ht="25.5">
      <c r="A28" s="3" t="s">
        <v>71</v>
      </c>
      <c r="B28" s="3" t="s">
        <v>45</v>
      </c>
      <c r="C28" s="2" t="s">
        <v>46</v>
      </c>
      <c r="D28" s="3" t="s">
        <v>66</v>
      </c>
      <c r="E28" s="3" t="s">
        <v>47</v>
      </c>
      <c r="F28" s="3" t="s">
        <v>67</v>
      </c>
      <c r="G28" s="9">
        <f t="shared" si="1"/>
        <v>1300000</v>
      </c>
      <c r="H28" s="11">
        <v>0</v>
      </c>
      <c r="I28" s="11">
        <v>1300000</v>
      </c>
      <c r="J28" s="11">
        <v>0</v>
      </c>
      <c r="K28" s="11">
        <v>0</v>
      </c>
    </row>
    <row r="29" spans="1:11" ht="25.5">
      <c r="A29" s="12" t="s">
        <v>71</v>
      </c>
      <c r="B29" s="12" t="s">
        <v>45</v>
      </c>
      <c r="C29" s="14" t="s">
        <v>46</v>
      </c>
      <c r="D29" s="12" t="s">
        <v>85</v>
      </c>
      <c r="E29" s="12" t="s">
        <v>84</v>
      </c>
      <c r="F29" s="12" t="s">
        <v>7</v>
      </c>
      <c r="G29" s="15">
        <f t="shared" si="1"/>
        <v>3000000</v>
      </c>
      <c r="H29" s="15">
        <v>0</v>
      </c>
      <c r="I29" s="15">
        <v>3000000</v>
      </c>
      <c r="J29" s="15">
        <v>0</v>
      </c>
      <c r="K29" s="15">
        <v>0</v>
      </c>
    </row>
    <row r="30" spans="1:11" ht="38.25">
      <c r="A30" s="3" t="s">
        <v>71</v>
      </c>
      <c r="B30" s="3" t="s">
        <v>54</v>
      </c>
      <c r="C30" s="2" t="s">
        <v>55</v>
      </c>
      <c r="D30" s="3" t="s">
        <v>42</v>
      </c>
      <c r="E30" s="3" t="s">
        <v>56</v>
      </c>
      <c r="F30" s="3" t="s">
        <v>57</v>
      </c>
      <c r="G30" s="9">
        <f t="shared" si="1"/>
        <v>3520</v>
      </c>
      <c r="H30" s="11">
        <v>3520</v>
      </c>
      <c r="I30" s="11">
        <v>0</v>
      </c>
      <c r="J30" s="11">
        <v>0</v>
      </c>
      <c r="K30" s="11">
        <v>0</v>
      </c>
    </row>
    <row r="31" spans="1:11" ht="63.75">
      <c r="A31" s="3" t="s">
        <v>71</v>
      </c>
      <c r="B31" s="3" t="s">
        <v>58</v>
      </c>
      <c r="C31" s="2" t="s">
        <v>59</v>
      </c>
      <c r="D31" s="3" t="s">
        <v>42</v>
      </c>
      <c r="E31" s="3" t="s">
        <v>60</v>
      </c>
      <c r="F31" s="3" t="s">
        <v>61</v>
      </c>
      <c r="G31" s="9">
        <f t="shared" si="1"/>
        <v>168600</v>
      </c>
      <c r="H31" s="11">
        <v>42150</v>
      </c>
      <c r="I31" s="11">
        <v>42150</v>
      </c>
      <c r="J31" s="11">
        <v>42150</v>
      </c>
      <c r="K31" s="11">
        <v>42150</v>
      </c>
    </row>
    <row r="32" spans="1:11" ht="76.5">
      <c r="A32" s="3" t="s">
        <v>71</v>
      </c>
      <c r="B32" s="3" t="s">
        <v>62</v>
      </c>
      <c r="C32" s="2" t="s">
        <v>63</v>
      </c>
      <c r="D32" s="3" t="s">
        <v>42</v>
      </c>
      <c r="E32" s="3" t="s">
        <v>64</v>
      </c>
      <c r="F32" s="3" t="s">
        <v>7</v>
      </c>
      <c r="G32" s="9">
        <f t="shared" si="1"/>
        <v>250383.45999999996</v>
      </c>
      <c r="H32" s="11">
        <v>62595.88</v>
      </c>
      <c r="I32" s="11">
        <v>62595.86</v>
      </c>
      <c r="J32" s="11">
        <v>62595.86</v>
      </c>
      <c r="K32" s="11">
        <v>62595.86</v>
      </c>
    </row>
    <row r="33" spans="1:11" ht="13.5">
      <c r="A33" s="5" t="s">
        <v>65</v>
      </c>
      <c r="B33" s="6"/>
      <c r="C33" s="7"/>
      <c r="D33" s="6"/>
      <c r="E33" s="6"/>
      <c r="F33" s="6"/>
      <c r="G33" s="8">
        <f>SUM(G5:G32)</f>
        <v>25807657.460000001</v>
      </c>
      <c r="H33" s="8">
        <f>SUM(H5:H32)</f>
        <v>3655511.54</v>
      </c>
      <c r="I33" s="8">
        <f>SUM(I5:I32)</f>
        <v>12143489.859999999</v>
      </c>
      <c r="J33" s="8">
        <f>SUM(J5:J32)</f>
        <v>4975799.8600000003</v>
      </c>
      <c r="K33" s="8">
        <f>SUM(K5:K32)</f>
        <v>5032856.2</v>
      </c>
    </row>
  </sheetData>
  <mergeCells count="2">
    <mergeCell ref="A3:I3"/>
    <mergeCell ref="A1:I2"/>
  </mergeCells>
  <phoneticPr fontId="6" type="noConversion"/>
  <pageMargins left="0.75" right="0.75" top="1" bottom="1" header="0.5" footer="0.5"/>
  <pageSetup paperSize="9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ДЧБ</vt:lpstr>
      <vt:lpstr>ДЧБ!APPT</vt:lpstr>
      <vt:lpstr>ДЧБ!FIO</vt:lpstr>
      <vt:lpstr>ДЧБ!LAST_CELL</vt:lpstr>
      <vt:lpstr>ДЧБ!SIGN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rep:2.55.0.357</dc:description>
  <cp:lastModifiedBy>user</cp:lastModifiedBy>
  <dcterms:created xsi:type="dcterms:W3CDTF">2023-10-26T08:43:44Z</dcterms:created>
  <dcterms:modified xsi:type="dcterms:W3CDTF">2023-11-14T07:45:08Z</dcterms:modified>
</cp:coreProperties>
</file>