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бюджет (11.12)" sheetId="1" r:id="rId1"/>
  </sheets>
  <definedNames>
    <definedName name="_xlnm.Print_Area" localSheetId="0">'бюджет (11.12)'!$A$1:$D$46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<sst xmlns="http://schemas.openxmlformats.org/spreadsheetml/2006/main" count="79" uniqueCount="79">
  <si>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</si>
  <si>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</si>
  <si>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</si>
  <si>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</si>
  <si>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</si>
  <si>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</si>
  <si>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</si>
  <si>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</si>
  <si>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</si>
  <si>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</si>
  <si>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</si>
  <si>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</si>
  <si>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</si>
  <si>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</si>
  <si>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</si>
  <si>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</si>
  <si>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</si>
  <si>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</si>
  <si>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</si>
  <si>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</si>
  <si>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</si>
  <si>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</si>
  <si>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</si>
  <si>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</si>
  <si>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</si>
  <si>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</si>
  <si>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</si>
  <si>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</si>
  <si>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</si>
  <si>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</si>
  <si>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</si>
  <si>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</si>
  <si>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</si>
  <si>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</si>
  <si>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</si>
  <si>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</si>
  <si>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</si>
  <si>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</si>
  <si>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</si>
  <si>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</si>
  <si>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</si>
  <si>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</si>
  <si>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</si>
  <si>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</si>
  <si>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</si>
  <si>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</si>
  <si>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</si>
  <si>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</si>
  <si>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</si>
  <si>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</si>
  <si>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</si>
  <si>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</si>
  <si>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</si>
  <si>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</si>
  <si>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</si>
  <si>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</si>
  <si>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</si>
  <si>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</si>
  <si>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</si>
  <si>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</si>
  <si>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</si>
  <si>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</si>
  <si>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</si>
  <si>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</si>
  <si>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</si>
  <si>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</si>
  <si>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</si>
  <si>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</si>
  <si>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</si>
  <si>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</si>
  <si>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</si>
  <si>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</si>
  <si>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</si>
  <si>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(Приложение 5)</t>
  </si>
  <si>
    <t>по разделам и подразделам классификации расходов  бюджетов  на 2020 год</t>
  </si>
  <si>
    <t>2020 год сумма (тысяч рублей)</t>
  </si>
  <si>
    <t>1003</t>
  </si>
  <si>
    <t>Социальное обеспечение населения</t>
  </si>
  <si>
    <t>от "18 "декабря 2019 г.  № 11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</si>
</sst>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4" fontId="9" fillId="33" borderId="10" xfId="0" applyNumberFormat="1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49" fontId="9" fillId="33" borderId="15" xfId="0" applyNumberFormat="1" applyFont="1" applyFill="1" applyBorder="1" applyAlignment="1" quotePrefix="1">
      <alignment horizontal="center"/>
    </xf>
    <xf numFmtId="49" fontId="9" fillId="33" borderId="16" xfId="0" applyNumberFormat="1" applyFont="1" applyFill="1" applyBorder="1" applyAlignment="1">
      <alignment horizontal="center"/>
    </xf>
    <xf numFmtId="174" fontId="9" fillId="33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4" fontId="2" fillId="33" borderId="1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4" fontId="2" fillId="33" borderId="2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9" fontId="9" fillId="33" borderId="18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wrapText="1"/>
    </xf>
    <xf numFmtId="174" fontId="9" fillId="33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74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75" zoomScaleNormal="75" zoomScaleSheetLayoutView="75" workbookViewId="0" topLeftCell="A1">
      <selection activeCell="A6" sqref="A6:D6"/>
    </sheetView>
  </sheetViews>
  <sheetFormatPr defaultColWidth="9.00390625" defaultRowHeight="12.75"/>
  <cols>
    <col min="1" max="1" width="82.625" style="47" customWidth="1"/>
    <col min="2" max="2" width="12.375" style="47" customWidth="1"/>
    <col min="3" max="3" width="11.875" style="47" customWidth="1"/>
    <col min="4" max="4" width="21.875" style="48" bestFit="1" customWidth="1"/>
  </cols>
  <sheetData>
    <row r="1" spans="1:6" ht="20.25" customHeight="1">
      <c r="A1" s="52" t="s">
        <v>51</v>
      </c>
      <c r="B1" s="52"/>
      <c r="C1" s="52"/>
      <c r="D1" s="52"/>
      <c r="E1" s="49"/>
      <c r="F1" s="49"/>
    </row>
    <row r="2" spans="1:6" ht="20.25">
      <c r="A2" s="52" t="s">
        <v>50</v>
      </c>
      <c r="B2" s="52"/>
      <c r="C2" s="52"/>
      <c r="D2" s="52"/>
      <c r="E2" s="49"/>
      <c r="F2" s="49"/>
    </row>
    <row r="3" spans="1:6" ht="20.25">
      <c r="A3" s="52" t="s">
        <v>62</v>
      </c>
      <c r="B3" s="52"/>
      <c r="C3" s="52"/>
      <c r="D3" s="52"/>
      <c r="E3" s="49"/>
      <c r="F3" s="49"/>
    </row>
    <row r="4" spans="1:6" ht="20.25">
      <c r="A4" s="52" t="s">
        <v>52</v>
      </c>
      <c r="B4" s="52"/>
      <c r="C4" s="52"/>
      <c r="D4" s="52"/>
      <c r="E4" s="49"/>
      <c r="F4" s="49"/>
    </row>
    <row r="5" spans="1:6" ht="20.25">
      <c r="A5" s="52" t="s">
        <v>78</v>
      </c>
      <c r="B5" s="52"/>
      <c r="C5" s="52"/>
      <c r="D5" s="52"/>
      <c r="E5" s="49"/>
      <c r="F5" s="49"/>
    </row>
    <row r="6" spans="1:6" ht="20.25">
      <c r="A6" s="53" t="s">
        <v>73</v>
      </c>
      <c r="B6" s="53"/>
      <c r="C6" s="53"/>
      <c r="D6" s="53"/>
      <c r="E6" s="50"/>
      <c r="F6" s="50"/>
    </row>
    <row r="7" spans="1:4" ht="15.75">
      <c r="A7" s="6"/>
      <c r="B7" s="6"/>
      <c r="C7" s="6"/>
      <c r="D7" s="6"/>
    </row>
    <row r="8" spans="1:4" ht="20.25">
      <c r="A8" s="51" t="s">
        <v>49</v>
      </c>
      <c r="B8" s="51"/>
      <c r="C8" s="51"/>
      <c r="D8" s="51"/>
    </row>
    <row r="9" spans="1:4" ht="20.25">
      <c r="A9" s="51" t="s">
        <v>61</v>
      </c>
      <c r="B9" s="51"/>
      <c r="C9" s="51"/>
      <c r="D9" s="51"/>
    </row>
    <row r="10" spans="1:4" ht="20.25">
      <c r="A10" s="51" t="s">
        <v>74</v>
      </c>
      <c r="B10" s="51"/>
      <c r="C10" s="51"/>
      <c r="D10" s="51"/>
    </row>
    <row r="11" spans="1:4" ht="13.5" thickBot="1">
      <c r="A11" s="7"/>
      <c r="B11" s="8"/>
      <c r="C11" s="9"/>
      <c r="D11" s="9"/>
    </row>
    <row r="12" spans="1:4" ht="35.25" customHeight="1" thickBot="1" thickTop="1">
      <c r="A12" s="10" t="s">
        <v>0</v>
      </c>
      <c r="B12" s="11" t="s">
        <v>1</v>
      </c>
      <c r="C12" s="12" t="s">
        <v>2</v>
      </c>
      <c r="D12" s="12" t="s">
        <v>75</v>
      </c>
    </row>
    <row r="13" spans="1:4" ht="19.5" thickTop="1">
      <c r="A13" s="13" t="s">
        <v>3</v>
      </c>
      <c r="B13" s="14" t="s">
        <v>4</v>
      </c>
      <c r="C13" s="15"/>
      <c r="D13" s="16">
        <f>SUM(D14:D19)</f>
        <v>6363.2</v>
      </c>
    </row>
    <row r="14" spans="1:4" ht="37.5">
      <c r="A14" s="17" t="s">
        <v>60</v>
      </c>
      <c r="B14" s="18"/>
      <c r="C14" s="19" t="s">
        <v>59</v>
      </c>
      <c r="D14" s="2">
        <v>1457.6</v>
      </c>
    </row>
    <row r="15" spans="1:4" ht="37.5">
      <c r="A15" s="17" t="s">
        <v>5</v>
      </c>
      <c r="B15" s="18"/>
      <c r="C15" s="19" t="s">
        <v>6</v>
      </c>
      <c r="D15" s="2">
        <v>60.2</v>
      </c>
    </row>
    <row r="16" spans="1:4" ht="56.25">
      <c r="A16" s="17" t="s">
        <v>7</v>
      </c>
      <c r="B16" s="20"/>
      <c r="C16" s="19" t="s">
        <v>8</v>
      </c>
      <c r="D16" s="2">
        <v>4564.9</v>
      </c>
    </row>
    <row r="17" spans="1:4" ht="37.5">
      <c r="A17" s="17" t="s">
        <v>57</v>
      </c>
      <c r="B17" s="20"/>
      <c r="C17" s="19" t="s">
        <v>9</v>
      </c>
      <c r="D17" s="2">
        <v>32.8</v>
      </c>
    </row>
    <row r="18" spans="1:4" ht="18.75">
      <c r="A18" s="17" t="s">
        <v>10</v>
      </c>
      <c r="B18" s="20"/>
      <c r="C18" s="19" t="s">
        <v>11</v>
      </c>
      <c r="D18" s="2">
        <v>30</v>
      </c>
    </row>
    <row r="19" spans="1:4" ht="18.75">
      <c r="A19" s="23" t="s">
        <v>12</v>
      </c>
      <c r="B19" s="24"/>
      <c r="C19" s="25" t="s">
        <v>13</v>
      </c>
      <c r="D19" s="26">
        <f>186.7+31</f>
        <v>217.7</v>
      </c>
    </row>
    <row r="20" spans="1:4" ht="18.75">
      <c r="A20" s="27" t="s">
        <v>71</v>
      </c>
      <c r="B20" s="28" t="s">
        <v>69</v>
      </c>
      <c r="C20" s="28"/>
      <c r="D20" s="1">
        <f>D21</f>
        <v>140.3</v>
      </c>
    </row>
    <row r="21" spans="1:4" ht="34.5" customHeight="1">
      <c r="A21" s="17" t="s">
        <v>72</v>
      </c>
      <c r="B21" s="29"/>
      <c r="C21" s="20" t="s">
        <v>70</v>
      </c>
      <c r="D21" s="2">
        <v>140.3</v>
      </c>
    </row>
    <row r="22" spans="1:4" ht="37.5">
      <c r="A22" s="27" t="s">
        <v>14</v>
      </c>
      <c r="B22" s="28" t="s">
        <v>15</v>
      </c>
      <c r="C22" s="28"/>
      <c r="D22" s="1">
        <f>SUM(D23:D25)</f>
        <v>140.3</v>
      </c>
    </row>
    <row r="23" spans="1:4" ht="37.5">
      <c r="A23" s="17" t="s">
        <v>58</v>
      </c>
      <c r="B23" s="29"/>
      <c r="C23" s="20" t="s">
        <v>16</v>
      </c>
      <c r="D23" s="2">
        <v>65.3</v>
      </c>
    </row>
    <row r="24" spans="1:4" ht="18.75">
      <c r="A24" s="17" t="s">
        <v>54</v>
      </c>
      <c r="B24" s="29"/>
      <c r="C24" s="20" t="s">
        <v>53</v>
      </c>
      <c r="D24" s="2">
        <v>71</v>
      </c>
    </row>
    <row r="25" spans="1:4" ht="37.5">
      <c r="A25" s="17" t="s">
        <v>64</v>
      </c>
      <c r="B25" s="29"/>
      <c r="C25" s="20" t="s">
        <v>63</v>
      </c>
      <c r="D25" s="2">
        <v>4</v>
      </c>
    </row>
    <row r="26" spans="1:4" ht="18.75">
      <c r="A26" s="27" t="s">
        <v>17</v>
      </c>
      <c r="B26" s="28" t="s">
        <v>18</v>
      </c>
      <c r="C26" s="28"/>
      <c r="D26" s="1">
        <f>SUM(D27:D28)</f>
        <v>3454.3</v>
      </c>
    </row>
    <row r="27" spans="1:4" ht="18.75">
      <c r="A27" s="17" t="s">
        <v>19</v>
      </c>
      <c r="B27" s="29"/>
      <c r="C27" s="20" t="s">
        <v>20</v>
      </c>
      <c r="D27" s="2">
        <f>3149.3+300</f>
        <v>3449.3</v>
      </c>
    </row>
    <row r="28" spans="1:4" ht="18.75">
      <c r="A28" s="21" t="s">
        <v>21</v>
      </c>
      <c r="B28" s="22"/>
      <c r="C28" s="22" t="s">
        <v>22</v>
      </c>
      <c r="D28" s="3">
        <v>5</v>
      </c>
    </row>
    <row r="29" spans="1:4" ht="18.75">
      <c r="A29" s="27" t="s">
        <v>23</v>
      </c>
      <c r="B29" s="28" t="s">
        <v>24</v>
      </c>
      <c r="C29" s="30"/>
      <c r="D29" s="1">
        <f>SUM(D30:D32)</f>
        <v>8780.3</v>
      </c>
    </row>
    <row r="30" spans="1:4" ht="18.75">
      <c r="A30" s="21" t="s">
        <v>25</v>
      </c>
      <c r="B30" s="31"/>
      <c r="C30" s="22" t="s">
        <v>26</v>
      </c>
      <c r="D30" s="3">
        <v>212.6</v>
      </c>
    </row>
    <row r="31" spans="1:4" ht="24" customHeight="1">
      <c r="A31" s="17" t="s">
        <v>27</v>
      </c>
      <c r="B31" s="29"/>
      <c r="C31" s="20" t="s">
        <v>28</v>
      </c>
      <c r="D31" s="2">
        <v>756.4</v>
      </c>
    </row>
    <row r="32" spans="1:4" ht="24" customHeight="1">
      <c r="A32" s="17" t="s">
        <v>56</v>
      </c>
      <c r="B32" s="29"/>
      <c r="C32" s="20" t="s">
        <v>55</v>
      </c>
      <c r="D32" s="2">
        <v>7811.3</v>
      </c>
    </row>
    <row r="33" spans="1:4" ht="18.75">
      <c r="A33" s="27" t="s">
        <v>29</v>
      </c>
      <c r="B33" s="28" t="s">
        <v>30</v>
      </c>
      <c r="C33" s="30"/>
      <c r="D33" s="1">
        <f>SUM(D34:D34)</f>
        <v>20</v>
      </c>
    </row>
    <row r="34" spans="1:4" ht="18.75">
      <c r="A34" s="32" t="s">
        <v>66</v>
      </c>
      <c r="B34" s="31"/>
      <c r="C34" s="22" t="s">
        <v>65</v>
      </c>
      <c r="D34" s="4">
        <v>20</v>
      </c>
    </row>
    <row r="35" spans="1:4" ht="18.75">
      <c r="A35" s="27" t="s">
        <v>31</v>
      </c>
      <c r="B35" s="28" t="s">
        <v>32</v>
      </c>
      <c r="C35" s="28"/>
      <c r="D35" s="1">
        <f>SUM(D36:D37)</f>
        <v>4156.3</v>
      </c>
    </row>
    <row r="36" spans="1:4" ht="18.75">
      <c r="A36" s="33" t="s">
        <v>33</v>
      </c>
      <c r="B36" s="34"/>
      <c r="C36" s="34" t="s">
        <v>34</v>
      </c>
      <c r="D36" s="5">
        <v>4029</v>
      </c>
    </row>
    <row r="37" spans="1:4" ht="18.75">
      <c r="A37" s="23" t="s">
        <v>36</v>
      </c>
      <c r="B37" s="24"/>
      <c r="C37" s="24" t="s">
        <v>35</v>
      </c>
      <c r="D37" s="26">
        <v>127.3</v>
      </c>
    </row>
    <row r="38" spans="1:4" ht="18.75">
      <c r="A38" s="27" t="s">
        <v>38</v>
      </c>
      <c r="B38" s="28" t="s">
        <v>39</v>
      </c>
      <c r="C38" s="30"/>
      <c r="D38" s="1">
        <f>D39+D40</f>
        <v>324.70000000000005</v>
      </c>
    </row>
    <row r="39" spans="1:4" ht="18.75">
      <c r="A39" s="33" t="s">
        <v>40</v>
      </c>
      <c r="B39" s="34"/>
      <c r="C39" s="34" t="s">
        <v>41</v>
      </c>
      <c r="D39" s="5">
        <v>267.1</v>
      </c>
    </row>
    <row r="40" spans="1:4" ht="18.75">
      <c r="A40" s="23" t="s">
        <v>77</v>
      </c>
      <c r="B40" s="24"/>
      <c r="C40" s="24" t="s">
        <v>76</v>
      </c>
      <c r="D40" s="26">
        <v>57.6</v>
      </c>
    </row>
    <row r="41" spans="1:4" ht="18.75">
      <c r="A41" s="27" t="s">
        <v>37</v>
      </c>
      <c r="B41" s="28" t="s">
        <v>42</v>
      </c>
      <c r="C41" s="28"/>
      <c r="D41" s="1">
        <f>D42+D43</f>
        <v>17</v>
      </c>
    </row>
    <row r="42" spans="1:4" ht="18.75">
      <c r="A42" s="35" t="s">
        <v>68</v>
      </c>
      <c r="B42" s="36"/>
      <c r="C42" s="37" t="s">
        <v>67</v>
      </c>
      <c r="D42" s="38">
        <v>17</v>
      </c>
    </row>
    <row r="43" spans="1:4" ht="18.75" hidden="1">
      <c r="A43" s="39" t="s">
        <v>43</v>
      </c>
      <c r="B43" s="40"/>
      <c r="C43" s="24"/>
      <c r="D43" s="26"/>
    </row>
    <row r="44" spans="1:4" ht="18.75">
      <c r="A44" s="41" t="s">
        <v>44</v>
      </c>
      <c r="B44" s="28" t="s">
        <v>45</v>
      </c>
      <c r="C44" s="30"/>
      <c r="D44" s="42">
        <f>D45</f>
        <v>30</v>
      </c>
    </row>
    <row r="45" spans="1:4" ht="39" customHeight="1" thickBot="1">
      <c r="A45" s="43" t="s">
        <v>46</v>
      </c>
      <c r="B45" s="31"/>
      <c r="C45" s="22" t="s">
        <v>47</v>
      </c>
      <c r="D45" s="3">
        <v>30</v>
      </c>
    </row>
    <row r="46" spans="1:4" ht="35.25" customHeight="1" thickBot="1">
      <c r="A46" s="44" t="s">
        <v>48</v>
      </c>
      <c r="B46" s="45"/>
      <c r="C46" s="45"/>
      <c r="D46" s="46">
        <f>D13+D22+D26+D29+D33+D35+D38+D41+D44+D20</f>
        <v>23426.399999999998</v>
      </c>
    </row>
  </sheetData>
  <sheetProtection/>
  <mergeCells count="9"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2019-12-17T09:08:02Z</cp:lastPrinted>
  <dcterms:created xsi:type="dcterms:W3CDTF">2015-02-17T06:06:32Z</dcterms:created>
  <dcterms:modified xsi:type="dcterms:W3CDTF">2019-12-17T09:08:07Z</dcterms:modified>
  <cp:category/>
  <cp:version/>
  <cp:contentType/>
  <cp:contentStatus/>
</cp:coreProperties>
</file>