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" windowWidth="15480" windowHeight="11640"/>
  </bookViews>
  <sheets>
    <sheet name="Показатели, критерии" sheetId="2" r:id="rId1"/>
  </sheets>
  <definedNames>
    <definedName name="_xlnm.Print_Titles" localSheetId="0">'Показатели, критерии'!$5:$5</definedName>
    <definedName name="_xlnm.Print_Area" localSheetId="0">'Показатели, критерии'!$A$1:$F$65</definedName>
  </definedNames>
  <calcPr calcId="125725"/>
</workbook>
</file>

<file path=xl/calcChain.xml><?xml version="1.0" encoding="utf-8"?>
<calcChain xmlns="http://schemas.openxmlformats.org/spreadsheetml/2006/main">
  <c r="F12" i="2"/>
  <c r="F31"/>
  <c r="F45"/>
  <c r="F57"/>
  <c r="F47"/>
  <c r="F29"/>
  <c r="F22"/>
  <c r="F55"/>
  <c r="F54"/>
  <c r="F52" l="1"/>
  <c r="F48"/>
  <c r="F49"/>
  <c r="F50"/>
  <c r="F43" l="1"/>
  <c r="F44"/>
  <c r="F42"/>
  <c r="F35"/>
  <c r="F36"/>
  <c r="F37"/>
  <c r="F34"/>
  <c r="F26"/>
  <c r="F25"/>
  <c r="F15"/>
  <c r="F14"/>
  <c r="F11"/>
  <c r="F8" l="1"/>
</calcChain>
</file>

<file path=xl/sharedStrings.xml><?xml version="1.0" encoding="utf-8"?>
<sst xmlns="http://schemas.openxmlformats.org/spreadsheetml/2006/main" count="142" uniqueCount="93">
  <si>
    <t xml:space="preserve">                            </t>
  </si>
  <si>
    <t>Единица измерения</t>
  </si>
  <si>
    <r>
      <t>№ номер показателя</t>
    </r>
    <r>
      <rPr>
        <vertAlign val="superscript"/>
        <sz val="10"/>
        <color rgb="FF000000"/>
        <rFont val="Times New Roman"/>
        <family val="1"/>
        <charset val="204"/>
      </rPr>
      <t>1)</t>
    </r>
  </si>
  <si>
    <t>Наименование целевого показателя</t>
  </si>
  <si>
    <t>Значение показателя, предусмотренное программой</t>
  </si>
  <si>
    <r>
      <t>Фактическое значение за отчетный период</t>
    </r>
    <r>
      <rPr>
        <vertAlign val="superscript"/>
        <sz val="10"/>
        <color theme="1"/>
        <rFont val="Times New Roman"/>
        <family val="1"/>
        <charset val="204"/>
      </rPr>
      <t>2)</t>
    </r>
    <r>
      <rPr>
        <sz val="10"/>
        <color theme="1"/>
        <rFont val="Times New Roman"/>
        <family val="1"/>
        <charset val="204"/>
      </rPr>
      <t xml:space="preserve">
</t>
    </r>
  </si>
  <si>
    <t>1.1</t>
  </si>
  <si>
    <t>шт.</t>
  </si>
  <si>
    <t>%</t>
  </si>
  <si>
    <t>Процент выполнения</t>
  </si>
  <si>
    <t>2</t>
  </si>
  <si>
    <t>3</t>
  </si>
  <si>
    <t>4</t>
  </si>
  <si>
    <t>5</t>
  </si>
  <si>
    <t>1</t>
  </si>
  <si>
    <t>1.2</t>
  </si>
  <si>
    <t>2.1</t>
  </si>
  <si>
    <t>2.2</t>
  </si>
  <si>
    <t>2.3</t>
  </si>
  <si>
    <t>6</t>
  </si>
  <si>
    <t>7</t>
  </si>
  <si>
    <t>чел.</t>
  </si>
  <si>
    <t>ед.</t>
  </si>
  <si>
    <t>Число коллективов народного творчества и других самодеятельных клубных формирований</t>
  </si>
  <si>
    <t>Число участников клубных формирований  муниципальных культурно-досуговых учреждений</t>
  </si>
  <si>
    <t>человек</t>
  </si>
  <si>
    <t>Удельный вес населения, участвующего в клубных формированиях  муниципальных учреждений культуры</t>
  </si>
  <si>
    <t>Число участников самодеятельных коллективов всех жанров на 1000 жителей</t>
  </si>
  <si>
    <t>Увеличение численности участников культурно-досуговых мероприятий (по сравнению с предыдущим годом)</t>
  </si>
  <si>
    <t>тыс. чел.</t>
  </si>
  <si>
    <t>Количество мероприятий по ремонту, реконструкции и (или) техническому оснащению клубных учреждений</t>
  </si>
  <si>
    <t>Увеличение доли детей, привлекаемых к участию в творческих мероприятиях, в общем числе детей</t>
  </si>
  <si>
    <t>единиц</t>
  </si>
  <si>
    <t xml:space="preserve">число 
(не менее)
</t>
  </si>
  <si>
    <t>Количество субъектов малого и предпринимательства в расчете на 1000 человек населения</t>
  </si>
  <si>
    <t>Количество людей, принявших участие в спортивно-массовых мероприятиях</t>
  </si>
  <si>
    <t>руб.</t>
  </si>
  <si>
    <t>Приложение № 2 к анализу исполнения МЦП за 2016г.</t>
  </si>
  <si>
    <t>Сведения о степени соответствия установленных и достигнутых целевых показателей муниципальных программ муниципального образования Суховское сельское поселение за 2016 год</t>
  </si>
  <si>
    <t xml:space="preserve">Муниципальная программа " 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 </t>
  </si>
  <si>
    <t>Приобретение энергоэффективного оборудования и осветительных ламп уличного освещения</t>
  </si>
  <si>
    <t>Муниципальная программа " Безопасность МО Суховское сельское поселение на 2014-2016гг."</t>
  </si>
  <si>
    <t>подпрограмма "Предупреждение и защита населения от  чрезвычайных ситуаций на территории МО Суховское сельское поселение "</t>
  </si>
  <si>
    <t xml:space="preserve">  Приобретение  и установка знаков безопасности на воде</t>
  </si>
  <si>
    <t xml:space="preserve">Средства межбюджетных трансфертов поселений
</t>
  </si>
  <si>
    <t xml:space="preserve">подпрограммы №2«Обеспечение пожарной безопасности территории муниципального образования Суховское сельское поселение на 2014 - 2016 г.г.» </t>
  </si>
  <si>
    <t>Вознаграждения членов ДПД</t>
  </si>
  <si>
    <t>2.4</t>
  </si>
  <si>
    <t>2.5</t>
  </si>
  <si>
    <t>2.6</t>
  </si>
  <si>
    <t>МЗ (головки, рукава к пож.помпам),</t>
  </si>
  <si>
    <t>2.7</t>
  </si>
  <si>
    <t>МЗ- Готовые агитационные плакаты "Пожарная безопасность</t>
  </si>
  <si>
    <t xml:space="preserve">Муниципальная программа 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 на 2014-2016 годы </t>
  </si>
  <si>
    <t xml:space="preserve"> Подпрограмма "Развитие сети автомобильных дорог общего пользования местного значения в границах населённых пунктов МО Суховское сельское поселение " </t>
  </si>
  <si>
    <t xml:space="preserve">Установка указателей у пожарных водоемов </t>
  </si>
  <si>
    <t xml:space="preserve">Поддержка в постоянной готовности водоисточников </t>
  </si>
  <si>
    <t xml:space="preserve">Оборудование подъезда с площадками к естеств.водоисточникам </t>
  </si>
  <si>
    <t xml:space="preserve">Чистка пожарных водоёмов </t>
  </si>
  <si>
    <t xml:space="preserve"> подпрограмма "Противодействие экстремизму и профилактика терроризма на территории МО Суховское сельское поселение " </t>
  </si>
  <si>
    <t xml:space="preserve">  Информирование населения по вопросам противодействия  терроризму,  предупреждение террористических актов через СМИ или на официальном сайте МО </t>
  </si>
  <si>
    <t xml:space="preserve">Ремонт участка дороги общего пользования местного значения внутри населенного пункта д. Кобона ул. Набережная р. Кобона  от д. № 1 до д. № 23,
протяженность 0,887км., площадь 3104,5 кв.м.
</t>
  </si>
  <si>
    <t>км</t>
  </si>
  <si>
    <t>Ремонт участка дороги общего пользования местного значения внутри населенного пункта д. Кобона, ул. Дороги жизни от д. № 22 до д. № 21а, протяженность 0,309 км., площадь 927,0 кв.м.</t>
  </si>
  <si>
    <t>Ремонт дороги общего пользования местного значения внутри населенного пункта д. Мостовая от д. 11 до 25, протяженность 0,505 км., площадь 1770,0 кв.м.</t>
  </si>
  <si>
    <t>Ремонт участка дороги общего пользования местного значения внутри населенного пункта д. Кобона, ул. Набережная р. Кобона  от д. № 2 до д. № 26, протяженность 0,313 км., площадь 1252,0 кв.м.</t>
  </si>
  <si>
    <t>Ремонт участка дороги общего пользования местного значения внутри населенного пункта д. Кобона, ул. Дорога жизни от д. № 21а  до д. № 9 ул. Староладожский канал 2 линия, протяженность 0,340 км., площадь 1020,0 кв.м.</t>
  </si>
  <si>
    <t xml:space="preserve">Расчистка, профилирование дорог  общего пользования местного значения внутри населенных пунктов </t>
  </si>
  <si>
    <t>тыс.руб.</t>
  </si>
  <si>
    <t xml:space="preserve">подпрограмма "Развитие культуры в МО Суховское сельское поселение" </t>
  </si>
  <si>
    <t>Приобретение наградной и спортивной атрибутики</t>
  </si>
  <si>
    <t xml:space="preserve">Приобретение
спортивной одежды
</t>
  </si>
  <si>
    <t xml:space="preserve">Приобретение  спортивного инвентаря </t>
  </si>
  <si>
    <t>Муниципальная программа "Устойчивое общественное развитие в МО Суховское сельское поселение "</t>
  </si>
  <si>
    <t xml:space="preserve">Приобретение щебеночно- 
песчаной смеси для ямочного ремонта участков дорог внутри поселения и разравнивание
</t>
  </si>
  <si>
    <t>куб.м.</t>
  </si>
  <si>
    <t>Приобретение игрового  уличного оборудование  в д.Низово</t>
  </si>
  <si>
    <t>Капитальный ремонт колодца в д.Сандела около д.8</t>
  </si>
  <si>
    <t>ед</t>
  </si>
  <si>
    <t>Приобретение беседки д.Лемасарь</t>
  </si>
  <si>
    <t>Муниципальная программа «Борьба с борщевиком Сосновского» на территории муниципального образования Суховское сельское поселение Кировского муниципального района Ленинградской области на 2016-2018 годы»</t>
  </si>
  <si>
    <t xml:space="preserve">Муниципальная  программа  « Развитие культуры, физической культуры и спорта в                                                                                               МО Суховское сельское поселение на 2014-2016 г.г.»
</t>
  </si>
  <si>
    <t xml:space="preserve"> Освобождение площади от борщевика Сосновского в МО Суховское сельское поселение (Химический метод обработки )         
</t>
  </si>
  <si>
    <t>га</t>
  </si>
  <si>
    <t xml:space="preserve">Муниципальная программа 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</si>
  <si>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Доля протяженности автомобильных дорог местного значения МО Суховское сельское поселение. не отвечающих нормативным требованиям по состоянию покрытия</t>
  </si>
  <si>
    <t>Главный бухгалтер</t>
  </si>
  <si>
    <t>О.Г.Никитина</t>
  </si>
  <si>
    <t>исп.Никитина О.Г. 8(813)62-53-317</t>
  </si>
  <si>
    <t xml:space="preserve">Доля среднесписочной численности населения занятого в малом и среднем предпринимательстве в численности населения занятого в экономике муниципального образования </t>
  </si>
  <si>
    <t xml:space="preserve">Количество субъектов малого и среднего предпринимательства, получивших поддержку в виде консультационной поддержки в рамках программы </t>
  </si>
  <si>
    <t xml:space="preserve">Количество материалов.  размещенных в средствах массовой информации и на официальном сайте МО Суховского сельского поселения </t>
  </si>
  <si>
    <t>в1.5 раза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</si>
</sst>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0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justify"/>
    </xf>
    <xf numFmtId="0" fontId="4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11" fillId="0" borderId="0" xfId="0" applyFont="1" applyFill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9" fontId="16" fillId="0" borderId="2" xfId="0" applyNumberFormat="1" applyFont="1" applyFill="1" applyBorder="1" applyAlignment="1">
      <alignment horizontal="center" wrapText="1"/>
    </xf>
    <xf numFmtId="0" fontId="17" fillId="0" borderId="3" xfId="0" applyFont="1" applyFill="1" applyBorder="1" applyAlignment="1">
      <alignment wrapText="1"/>
    </xf>
    <xf numFmtId="0" fontId="17" fillId="0" borderId="4" xfId="0" applyFont="1" applyFill="1" applyBorder="1" applyAlignment="1">
      <alignment wrapText="1"/>
    </xf>
    <xf numFmtId="0" fontId="17" fillId="0" borderId="5" xfId="0" applyFont="1" applyFill="1" applyBorder="1" applyAlignment="1">
      <alignment wrapText="1"/>
    </xf>
    <xf numFmtId="49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Normal="100" zoomScaleSheetLayoutView="100" workbookViewId="0">
      <selection activeCell="B41" sqref="B41:F41"/>
    </sheetView>
  </sheetViews>
  <sheetFormatPr defaultColWidth="9.140625" defaultRowHeight="15.75"/>
  <cols>
    <col min="1" max="1" width="10.7109375" style="1" customWidth="1"/>
    <col min="2" max="2" width="66.85546875" style="1" customWidth="1"/>
    <col min="3" max="3" width="11" style="1" customWidth="1"/>
    <col min="4" max="4" width="16.42578125" style="1" customWidth="1"/>
    <col min="5" max="5" width="14.85546875" style="1" customWidth="1"/>
    <col min="6" max="6" width="20.7109375" style="1" customWidth="1"/>
    <col min="7" max="16384" width="9.140625" style="1"/>
  </cols>
  <sheetData>
    <row r="1" spans="1:14" ht="26.25" customHeight="1">
      <c r="F1" s="49" t="s">
        <v>37</v>
      </c>
    </row>
    <row r="2" spans="1:14" ht="43.5" customHeight="1">
      <c r="A2" s="63" t="s">
        <v>38</v>
      </c>
      <c r="B2" s="63"/>
      <c r="C2" s="63"/>
      <c r="D2" s="63"/>
      <c r="E2" s="63"/>
      <c r="F2" s="63"/>
      <c r="J2" s="62"/>
      <c r="K2" s="62"/>
      <c r="L2" s="62"/>
      <c r="M2" s="62"/>
      <c r="N2" s="62"/>
    </row>
    <row r="3" spans="1:14">
      <c r="B3" s="6"/>
      <c r="C3" s="6"/>
      <c r="D3" s="6"/>
      <c r="E3" s="6"/>
      <c r="F3" s="6"/>
    </row>
    <row r="4" spans="1:14">
      <c r="B4" s="2"/>
    </row>
    <row r="5" spans="1:14" ht="72.75" customHeight="1">
      <c r="A5" s="7" t="s">
        <v>2</v>
      </c>
      <c r="B5" s="5" t="s">
        <v>3</v>
      </c>
      <c r="C5" s="5" t="s">
        <v>1</v>
      </c>
      <c r="D5" s="5" t="s">
        <v>4</v>
      </c>
      <c r="E5" s="8" t="s">
        <v>5</v>
      </c>
      <c r="F5" s="5" t="s">
        <v>9</v>
      </c>
    </row>
    <row r="6" spans="1:14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14" ht="44.25" customHeight="1">
      <c r="A7" s="73" t="s">
        <v>39</v>
      </c>
      <c r="B7" s="74"/>
      <c r="C7" s="74"/>
      <c r="D7" s="74"/>
      <c r="E7" s="74"/>
      <c r="F7" s="75"/>
    </row>
    <row r="8" spans="1:14" ht="31.5">
      <c r="A8" s="29">
        <v>1</v>
      </c>
      <c r="B8" s="30" t="s">
        <v>40</v>
      </c>
      <c r="C8" s="31" t="s">
        <v>22</v>
      </c>
      <c r="D8" s="31">
        <v>20</v>
      </c>
      <c r="E8" s="10">
        <v>20</v>
      </c>
      <c r="F8" s="10">
        <f>E8/D8*100</f>
        <v>100</v>
      </c>
    </row>
    <row r="9" spans="1:14">
      <c r="A9" s="64" t="s">
        <v>41</v>
      </c>
      <c r="B9" s="65"/>
      <c r="C9" s="65"/>
      <c r="D9" s="65"/>
      <c r="E9" s="65"/>
      <c r="F9" s="66"/>
    </row>
    <row r="10" spans="1:14" ht="36.75" customHeight="1">
      <c r="A10" s="9" t="s">
        <v>14</v>
      </c>
      <c r="B10" s="70" t="s">
        <v>42</v>
      </c>
      <c r="C10" s="71"/>
      <c r="D10" s="71"/>
      <c r="E10" s="71"/>
      <c r="F10" s="72"/>
    </row>
    <row r="11" spans="1:14">
      <c r="A11" s="9" t="s">
        <v>6</v>
      </c>
      <c r="B11" s="32" t="s">
        <v>43</v>
      </c>
      <c r="C11" s="46" t="s">
        <v>7</v>
      </c>
      <c r="D11" s="31">
        <v>3.3</v>
      </c>
      <c r="E11" s="10">
        <v>3.3</v>
      </c>
      <c r="F11" s="50">
        <f>D11/E11*100</f>
        <v>100</v>
      </c>
    </row>
    <row r="12" spans="1:14" ht="31.5">
      <c r="A12" s="9" t="s">
        <v>15</v>
      </c>
      <c r="B12" s="32" t="s">
        <v>44</v>
      </c>
      <c r="C12" s="46" t="s">
        <v>36</v>
      </c>
      <c r="D12" s="31">
        <v>12274</v>
      </c>
      <c r="E12" s="10">
        <v>6136.98</v>
      </c>
      <c r="F12" s="50">
        <f>E12/D12*100</f>
        <v>49.999837053935146</v>
      </c>
    </row>
    <row r="13" spans="1:14" ht="21.75" customHeight="1">
      <c r="A13" s="9" t="s">
        <v>10</v>
      </c>
      <c r="B13" s="70" t="s">
        <v>45</v>
      </c>
      <c r="C13" s="71"/>
      <c r="D13" s="71"/>
      <c r="E13" s="71"/>
      <c r="F13" s="72"/>
    </row>
    <row r="14" spans="1:14">
      <c r="A14" s="9" t="s">
        <v>16</v>
      </c>
      <c r="B14" s="32" t="s">
        <v>46</v>
      </c>
      <c r="C14" s="47" t="s">
        <v>36</v>
      </c>
      <c r="D14" s="31">
        <v>50000</v>
      </c>
      <c r="E14" s="10">
        <v>50000</v>
      </c>
      <c r="F14" s="20">
        <f>D14/E14*100</f>
        <v>100</v>
      </c>
    </row>
    <row r="15" spans="1:14">
      <c r="A15" s="9" t="s">
        <v>17</v>
      </c>
      <c r="B15" s="33" t="s">
        <v>58</v>
      </c>
      <c r="C15" s="34" t="s">
        <v>7</v>
      </c>
      <c r="D15" s="31">
        <v>1</v>
      </c>
      <c r="E15" s="10">
        <v>1</v>
      </c>
      <c r="F15" s="20">
        <f t="shared" ref="F15" si="0">D15/E15*100</f>
        <v>100</v>
      </c>
    </row>
    <row r="16" spans="1:14">
      <c r="A16" s="9" t="s">
        <v>18</v>
      </c>
      <c r="B16" s="33" t="s">
        <v>57</v>
      </c>
      <c r="C16" s="34" t="s">
        <v>7</v>
      </c>
      <c r="D16" s="31">
        <v>6</v>
      </c>
      <c r="E16" s="10">
        <v>6</v>
      </c>
      <c r="F16" s="20">
        <v>100</v>
      </c>
    </row>
    <row r="17" spans="1:6">
      <c r="A17" s="9" t="s">
        <v>47</v>
      </c>
      <c r="B17" s="33" t="s">
        <v>55</v>
      </c>
      <c r="C17" s="34" t="s">
        <v>7</v>
      </c>
      <c r="D17" s="31">
        <v>6</v>
      </c>
      <c r="E17" s="10">
        <v>6</v>
      </c>
      <c r="F17" s="20">
        <v>100</v>
      </c>
    </row>
    <row r="18" spans="1:6">
      <c r="A18" s="9" t="s">
        <v>48</v>
      </c>
      <c r="B18" s="33" t="s">
        <v>56</v>
      </c>
      <c r="C18" s="34" t="s">
        <v>7</v>
      </c>
      <c r="D18" s="31">
        <v>6</v>
      </c>
      <c r="E18" s="10">
        <v>6</v>
      </c>
      <c r="F18" s="20">
        <v>100</v>
      </c>
    </row>
    <row r="19" spans="1:6">
      <c r="A19" s="9" t="s">
        <v>49</v>
      </c>
      <c r="B19" s="33" t="s">
        <v>50</v>
      </c>
      <c r="C19" s="34" t="s">
        <v>7</v>
      </c>
      <c r="D19" s="31">
        <v>12</v>
      </c>
      <c r="E19" s="10">
        <v>12</v>
      </c>
      <c r="F19" s="20">
        <v>100</v>
      </c>
    </row>
    <row r="20" spans="1:6">
      <c r="A20" s="9" t="s">
        <v>51</v>
      </c>
      <c r="B20" s="33" t="s">
        <v>52</v>
      </c>
      <c r="C20" s="34" t="s">
        <v>7</v>
      </c>
      <c r="D20" s="31">
        <v>6</v>
      </c>
      <c r="E20" s="10">
        <v>6</v>
      </c>
      <c r="F20" s="20">
        <v>100</v>
      </c>
    </row>
    <row r="21" spans="1:6" ht="36.75" customHeight="1">
      <c r="A21" s="9" t="s">
        <v>14</v>
      </c>
      <c r="B21" s="70" t="s">
        <v>59</v>
      </c>
      <c r="C21" s="71"/>
      <c r="D21" s="71"/>
      <c r="E21" s="71"/>
      <c r="F21" s="72"/>
    </row>
    <row r="22" spans="1:6" ht="47.25">
      <c r="A22" s="9" t="s">
        <v>6</v>
      </c>
      <c r="B22" s="32" t="s">
        <v>60</v>
      </c>
      <c r="C22" s="51" t="s">
        <v>36</v>
      </c>
      <c r="D22" s="55">
        <v>8000</v>
      </c>
      <c r="E22" s="54">
        <v>8000</v>
      </c>
      <c r="F22" s="56">
        <f>D22/E22*100</f>
        <v>100</v>
      </c>
    </row>
    <row r="23" spans="1:6" ht="37.5" customHeight="1">
      <c r="A23" s="64" t="s">
        <v>53</v>
      </c>
      <c r="B23" s="65"/>
      <c r="C23" s="65"/>
      <c r="D23" s="65"/>
      <c r="E23" s="65"/>
      <c r="F23" s="66"/>
    </row>
    <row r="24" spans="1:6" ht="43.5" customHeight="1">
      <c r="A24" s="9"/>
      <c r="B24" s="76" t="s">
        <v>54</v>
      </c>
      <c r="C24" s="77"/>
      <c r="D24" s="77"/>
      <c r="E24" s="77"/>
      <c r="F24" s="78"/>
    </row>
    <row r="25" spans="1:6" ht="69" customHeight="1">
      <c r="A25" s="9" t="s">
        <v>14</v>
      </c>
      <c r="B25" s="35" t="s">
        <v>61</v>
      </c>
      <c r="C25" s="31" t="s">
        <v>62</v>
      </c>
      <c r="D25" s="31">
        <v>0.88700000000000001</v>
      </c>
      <c r="E25" s="10">
        <v>0.88700000000000001</v>
      </c>
      <c r="F25" s="20">
        <f>E25/D25*100</f>
        <v>100</v>
      </c>
    </row>
    <row r="26" spans="1:6" ht="47.25">
      <c r="A26" s="9" t="s">
        <v>10</v>
      </c>
      <c r="B26" s="35" t="s">
        <v>63</v>
      </c>
      <c r="C26" s="31" t="s">
        <v>62</v>
      </c>
      <c r="D26" s="31">
        <v>0.309</v>
      </c>
      <c r="E26" s="10">
        <v>0.309</v>
      </c>
      <c r="F26" s="20">
        <f>E26/D26*100</f>
        <v>100</v>
      </c>
    </row>
    <row r="27" spans="1:6" ht="47.25">
      <c r="A27" s="9" t="s">
        <v>11</v>
      </c>
      <c r="B27" s="35" t="s">
        <v>64</v>
      </c>
      <c r="C27" s="31" t="s">
        <v>62</v>
      </c>
      <c r="D27" s="31">
        <v>0.505</v>
      </c>
      <c r="E27" s="10">
        <v>0.505</v>
      </c>
      <c r="F27" s="20">
        <v>100</v>
      </c>
    </row>
    <row r="28" spans="1:6" ht="63">
      <c r="A28" s="9" t="s">
        <v>12</v>
      </c>
      <c r="B28" s="35" t="s">
        <v>65</v>
      </c>
      <c r="C28" s="31" t="s">
        <v>62</v>
      </c>
      <c r="D28" s="31">
        <v>0.313</v>
      </c>
      <c r="E28" s="10">
        <v>0.313</v>
      </c>
      <c r="F28" s="20">
        <v>100</v>
      </c>
    </row>
    <row r="29" spans="1:6" ht="63">
      <c r="A29" s="9" t="s">
        <v>13</v>
      </c>
      <c r="B29" s="35" t="s">
        <v>66</v>
      </c>
      <c r="C29" s="31" t="s">
        <v>62</v>
      </c>
      <c r="D29" s="52">
        <v>0.34</v>
      </c>
      <c r="E29" s="10">
        <v>0</v>
      </c>
      <c r="F29" s="20">
        <f>E29/D29</f>
        <v>0</v>
      </c>
    </row>
    <row r="30" spans="1:6" ht="31.5">
      <c r="A30" s="9" t="s">
        <v>19</v>
      </c>
      <c r="B30" s="35" t="s">
        <v>67</v>
      </c>
      <c r="C30" s="31" t="s">
        <v>68</v>
      </c>
      <c r="D30" s="52">
        <v>724.58</v>
      </c>
      <c r="E30" s="10">
        <v>724.28</v>
      </c>
      <c r="F30" s="20">
        <v>99.96</v>
      </c>
    </row>
    <row r="31" spans="1:6" ht="47.25">
      <c r="A31" s="9" t="s">
        <v>20</v>
      </c>
      <c r="B31" s="36" t="s">
        <v>85</v>
      </c>
      <c r="C31" s="10" t="s">
        <v>8</v>
      </c>
      <c r="D31" s="10">
        <v>44.2</v>
      </c>
      <c r="E31" s="11">
        <v>44.2</v>
      </c>
      <c r="F31" s="20">
        <f>E31/D31*100</f>
        <v>100</v>
      </c>
    </row>
    <row r="32" spans="1:6" ht="40.5" customHeight="1">
      <c r="A32" s="79" t="s">
        <v>81</v>
      </c>
      <c r="B32" s="80"/>
      <c r="C32" s="80"/>
      <c r="D32" s="80"/>
      <c r="E32" s="80"/>
      <c r="F32" s="81"/>
    </row>
    <row r="33" spans="1:6">
      <c r="A33" s="9"/>
      <c r="B33" s="82" t="s">
        <v>69</v>
      </c>
      <c r="C33" s="83"/>
      <c r="D33" s="83"/>
      <c r="E33" s="84"/>
      <c r="F33" s="85"/>
    </row>
    <row r="34" spans="1:6" ht="31.5">
      <c r="A34" s="37" t="s">
        <v>14</v>
      </c>
      <c r="B34" s="36" t="s">
        <v>23</v>
      </c>
      <c r="C34" s="38" t="s">
        <v>22</v>
      </c>
      <c r="D34" s="17">
        <v>5</v>
      </c>
      <c r="E34" s="11">
        <v>8</v>
      </c>
      <c r="F34" s="20">
        <f t="shared" ref="F34:F37" si="1">E34/D34*100</f>
        <v>160</v>
      </c>
    </row>
    <row r="35" spans="1:6" ht="31.5">
      <c r="A35" s="37" t="s">
        <v>10</v>
      </c>
      <c r="B35" s="36" t="s">
        <v>24</v>
      </c>
      <c r="C35" s="38" t="s">
        <v>25</v>
      </c>
      <c r="D35" s="17">
        <v>52</v>
      </c>
      <c r="E35" s="11">
        <v>73</v>
      </c>
      <c r="F35" s="20">
        <f t="shared" si="1"/>
        <v>140.38461538461539</v>
      </c>
    </row>
    <row r="36" spans="1:6" ht="31.5">
      <c r="A36" s="37" t="s">
        <v>11</v>
      </c>
      <c r="B36" s="36" t="s">
        <v>26</v>
      </c>
      <c r="C36" s="38" t="s">
        <v>8</v>
      </c>
      <c r="D36" s="17">
        <v>5</v>
      </c>
      <c r="E36" s="11">
        <v>7.02</v>
      </c>
      <c r="F36" s="20">
        <f t="shared" si="1"/>
        <v>140.39999999999998</v>
      </c>
    </row>
    <row r="37" spans="1:6" ht="31.5">
      <c r="A37" s="37" t="s">
        <v>12</v>
      </c>
      <c r="B37" s="36" t="s">
        <v>27</v>
      </c>
      <c r="C37" s="38" t="s">
        <v>21</v>
      </c>
      <c r="D37" s="17">
        <v>50</v>
      </c>
      <c r="E37" s="11">
        <v>70.2</v>
      </c>
      <c r="F37" s="20">
        <f t="shared" si="1"/>
        <v>140.4</v>
      </c>
    </row>
    <row r="38" spans="1:6" ht="31.5">
      <c r="A38" s="37" t="s">
        <v>13</v>
      </c>
      <c r="B38" s="36" t="s">
        <v>28</v>
      </c>
      <c r="C38" s="38" t="s">
        <v>29</v>
      </c>
      <c r="D38" s="17">
        <v>4.2000000000000003E-2</v>
      </c>
      <c r="E38" s="11">
        <v>6.3E-2</v>
      </c>
      <c r="F38" s="20" t="s">
        <v>92</v>
      </c>
    </row>
    <row r="39" spans="1:6" ht="31.5">
      <c r="A39" s="37" t="s">
        <v>19</v>
      </c>
      <c r="B39" s="36" t="s">
        <v>30</v>
      </c>
      <c r="C39" s="38" t="s">
        <v>22</v>
      </c>
      <c r="D39" s="17">
        <v>2</v>
      </c>
      <c r="E39" s="11">
        <v>2</v>
      </c>
      <c r="F39" s="20">
        <v>100</v>
      </c>
    </row>
    <row r="40" spans="1:6" ht="31.5">
      <c r="A40" s="37" t="s">
        <v>20</v>
      </c>
      <c r="B40" s="36" t="s">
        <v>31</v>
      </c>
      <c r="C40" s="38" t="s">
        <v>8</v>
      </c>
      <c r="D40" s="17">
        <v>14</v>
      </c>
      <c r="E40" s="11">
        <v>14</v>
      </c>
      <c r="F40" s="20">
        <v>100</v>
      </c>
    </row>
    <row r="41" spans="1:6">
      <c r="A41" s="9"/>
      <c r="B41" s="86" t="s">
        <v>69</v>
      </c>
      <c r="C41" s="87"/>
      <c r="D41" s="87"/>
      <c r="E41" s="88"/>
      <c r="F41" s="89"/>
    </row>
    <row r="42" spans="1:6">
      <c r="A42" s="37" t="s">
        <v>14</v>
      </c>
      <c r="B42" s="36" t="s">
        <v>70</v>
      </c>
      <c r="C42" s="38" t="s">
        <v>7</v>
      </c>
      <c r="D42" s="17">
        <v>50</v>
      </c>
      <c r="E42" s="11">
        <v>12</v>
      </c>
      <c r="F42" s="20">
        <f t="shared" ref="F42:F44" si="2">E42/D42*100</f>
        <v>24</v>
      </c>
    </row>
    <row r="43" spans="1:6" ht="47.25">
      <c r="A43" s="37" t="s">
        <v>10</v>
      </c>
      <c r="B43" s="36" t="s">
        <v>71</v>
      </c>
      <c r="C43" s="38" t="s">
        <v>7</v>
      </c>
      <c r="D43" s="17">
        <v>7</v>
      </c>
      <c r="E43" s="11">
        <v>5</v>
      </c>
      <c r="F43" s="20">
        <f t="shared" si="2"/>
        <v>71.428571428571431</v>
      </c>
    </row>
    <row r="44" spans="1:6">
      <c r="A44" s="37" t="s">
        <v>11</v>
      </c>
      <c r="B44" s="36" t="s">
        <v>72</v>
      </c>
      <c r="C44" s="38" t="s">
        <v>36</v>
      </c>
      <c r="D44" s="17">
        <v>10000</v>
      </c>
      <c r="E44" s="11">
        <v>10000</v>
      </c>
      <c r="F44" s="20">
        <f t="shared" si="2"/>
        <v>100</v>
      </c>
    </row>
    <row r="45" spans="1:6" ht="31.5">
      <c r="A45" s="9" t="s">
        <v>12</v>
      </c>
      <c r="B45" s="19" t="s">
        <v>35</v>
      </c>
      <c r="C45" s="10" t="s">
        <v>8</v>
      </c>
      <c r="D45" s="10">
        <v>20</v>
      </c>
      <c r="E45" s="11">
        <v>18</v>
      </c>
      <c r="F45" s="18">
        <f>E45/D45*100</f>
        <v>90</v>
      </c>
    </row>
    <row r="46" spans="1:6" ht="14.25" customHeight="1">
      <c r="A46" s="64" t="s">
        <v>73</v>
      </c>
      <c r="B46" s="65"/>
      <c r="C46" s="65"/>
      <c r="D46" s="65"/>
      <c r="E46" s="65"/>
      <c r="F46" s="66"/>
    </row>
    <row r="47" spans="1:6" ht="63">
      <c r="A47" s="12" t="s">
        <v>14</v>
      </c>
      <c r="B47" s="39" t="s">
        <v>74</v>
      </c>
      <c r="C47" s="54" t="s">
        <v>75</v>
      </c>
      <c r="D47" s="40">
        <v>676</v>
      </c>
      <c r="E47" s="41">
        <v>676</v>
      </c>
      <c r="F47" s="42">
        <f>E47/D47*100</f>
        <v>100</v>
      </c>
    </row>
    <row r="48" spans="1:6">
      <c r="A48" s="12" t="s">
        <v>10</v>
      </c>
      <c r="B48" s="39" t="s">
        <v>76</v>
      </c>
      <c r="C48" s="10" t="s">
        <v>22</v>
      </c>
      <c r="D48" s="40">
        <v>1</v>
      </c>
      <c r="E48" s="41">
        <v>1</v>
      </c>
      <c r="F48" s="42">
        <f t="shared" ref="F48:F50" si="3">D48/E48*100</f>
        <v>100</v>
      </c>
    </row>
    <row r="49" spans="1:11">
      <c r="A49" s="12" t="s">
        <v>11</v>
      </c>
      <c r="B49" s="39" t="s">
        <v>77</v>
      </c>
      <c r="C49" s="10" t="s">
        <v>78</v>
      </c>
      <c r="D49" s="40">
        <v>1</v>
      </c>
      <c r="E49" s="41">
        <v>1</v>
      </c>
      <c r="F49" s="42">
        <f t="shared" si="3"/>
        <v>100</v>
      </c>
    </row>
    <row r="50" spans="1:11">
      <c r="A50" s="12" t="s">
        <v>12</v>
      </c>
      <c r="B50" s="43" t="s">
        <v>79</v>
      </c>
      <c r="C50" s="10" t="s">
        <v>78</v>
      </c>
      <c r="D50" s="40">
        <v>1</v>
      </c>
      <c r="E50" s="41">
        <v>1</v>
      </c>
      <c r="F50" s="42">
        <f t="shared" si="3"/>
        <v>100</v>
      </c>
    </row>
    <row r="51" spans="1:11" ht="34.5" customHeight="1">
      <c r="A51" s="64" t="s">
        <v>80</v>
      </c>
      <c r="B51" s="67"/>
      <c r="C51" s="67"/>
      <c r="D51" s="67"/>
      <c r="E51" s="65"/>
      <c r="F51" s="66"/>
    </row>
    <row r="52" spans="1:11" ht="47.25">
      <c r="A52" s="37" t="s">
        <v>14</v>
      </c>
      <c r="B52" s="32" t="s">
        <v>82</v>
      </c>
      <c r="C52" s="10" t="s">
        <v>83</v>
      </c>
      <c r="D52" s="10">
        <v>2</v>
      </c>
      <c r="E52" s="17">
        <v>2</v>
      </c>
      <c r="F52" s="20">
        <f>E52/D52*100</f>
        <v>100</v>
      </c>
    </row>
    <row r="53" spans="1:11" ht="30.75" customHeight="1">
      <c r="A53" s="64" t="s">
        <v>84</v>
      </c>
      <c r="B53" s="67"/>
      <c r="C53" s="67"/>
      <c r="D53" s="67"/>
      <c r="E53" s="65"/>
      <c r="F53" s="66"/>
    </row>
    <row r="54" spans="1:11" ht="47.25" customHeight="1">
      <c r="A54" s="9" t="s">
        <v>14</v>
      </c>
      <c r="B54" s="32" t="s">
        <v>89</v>
      </c>
      <c r="C54" s="44" t="s">
        <v>8</v>
      </c>
      <c r="D54" s="10">
        <v>144</v>
      </c>
      <c r="E54" s="10">
        <v>144</v>
      </c>
      <c r="F54" s="20">
        <f>E54/D54*100</f>
        <v>100</v>
      </c>
    </row>
    <row r="55" spans="1:11" ht="36" customHeight="1">
      <c r="A55" s="9" t="s">
        <v>10</v>
      </c>
      <c r="B55" s="32" t="s">
        <v>34</v>
      </c>
      <c r="C55" s="45" t="s">
        <v>32</v>
      </c>
      <c r="D55" s="10">
        <v>17</v>
      </c>
      <c r="E55" s="10">
        <v>17</v>
      </c>
      <c r="F55" s="20">
        <f t="shared" ref="F55" si="4">E55/D55*100</f>
        <v>100</v>
      </c>
    </row>
    <row r="56" spans="1:11" ht="47.25">
      <c r="A56" s="9" t="s">
        <v>11</v>
      </c>
      <c r="B56" s="32" t="s">
        <v>90</v>
      </c>
      <c r="C56" s="45" t="s">
        <v>32</v>
      </c>
      <c r="D56" s="10">
        <v>2</v>
      </c>
      <c r="E56" s="10">
        <v>2</v>
      </c>
      <c r="F56" s="20">
        <v>2</v>
      </c>
    </row>
    <row r="57" spans="1:11" ht="51.75" customHeight="1">
      <c r="A57" s="9" t="s">
        <v>12</v>
      </c>
      <c r="B57" s="53" t="s">
        <v>91</v>
      </c>
      <c r="C57" s="34" t="s">
        <v>33</v>
      </c>
      <c r="D57" s="17">
        <v>7</v>
      </c>
      <c r="E57" s="11">
        <v>7</v>
      </c>
      <c r="F57" s="20">
        <f>E57/D57*100</f>
        <v>100</v>
      </c>
    </row>
    <row r="58" spans="1:11">
      <c r="A58" s="13"/>
      <c r="B58" s="21"/>
      <c r="C58" s="14"/>
      <c r="D58" s="15"/>
      <c r="E58" s="22"/>
      <c r="F58" s="23"/>
    </row>
    <row r="59" spans="1:11">
      <c r="A59" s="68" t="s">
        <v>86</v>
      </c>
      <c r="B59" s="69"/>
      <c r="C59" s="16"/>
      <c r="D59" s="16"/>
      <c r="E59" s="16"/>
      <c r="F59" s="48" t="s">
        <v>87</v>
      </c>
    </row>
    <row r="60" spans="1:11" ht="15.75" customHeight="1">
      <c r="A60" s="57" t="s">
        <v>88</v>
      </c>
      <c r="B60" s="58"/>
      <c r="C60" s="58"/>
      <c r="D60" s="58"/>
      <c r="E60" s="58"/>
      <c r="F60" s="58"/>
    </row>
    <row r="61" spans="1:11" ht="32.25" customHeight="1">
      <c r="A61" s="59"/>
      <c r="B61" s="60"/>
      <c r="C61" s="60"/>
      <c r="D61" s="60"/>
      <c r="E61" s="60"/>
      <c r="F61" s="60"/>
    </row>
    <row r="62" spans="1:11">
      <c r="B62" s="2"/>
    </row>
    <row r="63" spans="1:11" ht="27" customHeight="1">
      <c r="A63" s="61"/>
      <c r="B63" s="61"/>
      <c r="C63" s="24"/>
      <c r="D63" s="3"/>
      <c r="E63" s="25"/>
      <c r="F63" s="26"/>
      <c r="G63" s="3"/>
      <c r="H63" s="3"/>
      <c r="J63" s="3"/>
      <c r="K63" s="3"/>
    </row>
    <row r="64" spans="1:11">
      <c r="B64" s="27" t="s">
        <v>0</v>
      </c>
      <c r="C64" s="28"/>
      <c r="D64" s="3"/>
      <c r="E64" s="27"/>
      <c r="F64" s="3"/>
      <c r="G64" s="3"/>
      <c r="H64" s="4"/>
      <c r="I64" s="4"/>
      <c r="J64" s="4"/>
      <c r="K64" s="4"/>
    </row>
    <row r="65" spans="1:11">
      <c r="A65" s="24"/>
      <c r="C65" s="3"/>
      <c r="D65" s="3"/>
      <c r="E65" s="3"/>
      <c r="F65" s="3"/>
      <c r="G65" s="3"/>
      <c r="H65" s="4"/>
      <c r="I65" s="4"/>
      <c r="J65" s="4"/>
      <c r="K65" s="4"/>
    </row>
  </sheetData>
  <mergeCells count="19">
    <mergeCell ref="A32:F32"/>
    <mergeCell ref="B33:F33"/>
    <mergeCell ref="B41:F41"/>
    <mergeCell ref="A60:F60"/>
    <mergeCell ref="A61:F61"/>
    <mergeCell ref="A63:B63"/>
    <mergeCell ref="J2:N2"/>
    <mergeCell ref="A2:F2"/>
    <mergeCell ref="A46:F46"/>
    <mergeCell ref="A51:F51"/>
    <mergeCell ref="A59:B59"/>
    <mergeCell ref="B21:F21"/>
    <mergeCell ref="A53:F53"/>
    <mergeCell ref="A7:F7"/>
    <mergeCell ref="A9:F9"/>
    <mergeCell ref="B10:F10"/>
    <mergeCell ref="B13:F13"/>
    <mergeCell ref="B24:F24"/>
    <mergeCell ref="A23:F23"/>
  </mergeCells>
  <pageMargins left="1.299212598425197" right="0.11811023622047245" top="0.35433070866141736" bottom="0.35433070866141736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Показатели, критерии</vt:lpstr>
      <vt:lpstr>'Показатели, критерии'!Заголовки_для_печати</vt:lpstr>
      <vt:lpstr>'Показатели, критерии'!Область_печати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medevx</dc:creator>
  <cp:lastModifiedBy>user</cp:lastModifiedBy>
  <cp:lastPrinted>2016-05-16T09:01:26Z</cp:lastPrinted>
  <dcterms:created xsi:type="dcterms:W3CDTF">2010-04-08T05:43:02Z</dcterms:created>
  <dcterms:modified xsi:type="dcterms:W3CDTF">2017-03-03T08:03:27Z</dcterms:modified>
</cp:coreProperties>
</file>