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8" activeTab="0"/>
  </bookViews>
  <sheets>
    <sheet name="декабрь" sheetId="1" r:id="rId1"/>
  </sheets>
  <definedNames>
    <definedName name="_xlnm.Print_Titles" localSheetId="0">'декабрь'!$16:$17</definedName>
    <definedName name="_xlnm.Print_Area" localSheetId="0">'декабрь'!$A$1:$J$36</definedName>
  </definedNames>
  <calcPr fullCalcOnLoad="1"/>
</workbook>
</file>

<file path=xl/sharedStrings.xml><?xml version="1.0" encoding="utf-8"?>
<sst xmlns="http://schemas.openxmlformats.org/spreadsheetml/2006/main" count="79" uniqueCount="53">
  <si>
    <t>АДРЕСНАЯ ПРОГРАММА</t>
  </si>
  <si>
    <t>УТВЕРЖДЕНА</t>
  </si>
  <si>
    <t>№</t>
  </si>
  <si>
    <t>Наименование объекта</t>
  </si>
  <si>
    <t>Вид работ</t>
  </si>
  <si>
    <t>1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</si>
  <si>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</si>
  <si>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</si>
  <si>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</si>
  <si>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</si>
  <si>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</si>
  <si>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</si>
  <si>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</si>
  <si>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</si>
  <si>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Суховское сельское поселение</t>
  </si>
  <si>
    <t>Непрограммные расходы</t>
  </si>
  <si>
    <t>ЖИЛИЩНОЕ ХОЗЯЙСТВО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</si>
  <si>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</si>
  <si>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>Сумма
(тысяч рублей)</t>
  </si>
  <si>
    <t>2023 год</t>
  </si>
  <si>
    <t>Всего</t>
  </si>
  <si>
    <t>средства местного бюджета</t>
  </si>
  <si>
    <t>в том числе</t>
  </si>
  <si>
    <t>,</t>
  </si>
  <si>
    <t>2024 год</t>
  </si>
  <si>
    <t>наименование муниципальной программы,  непрограммных направлений расходов</t>
  </si>
  <si>
    <t>(в редакции решения совета депутатов</t>
  </si>
  <si>
    <t>от "15" декабря  2022 г. №36</t>
  </si>
  <si>
    <t xml:space="preserve"> на 2023 год и плановый период 2024 и 2025 годов        </t>
  </si>
  <si>
    <t>2025 год</t>
  </si>
  <si>
    <t>Замена электропроводки в муниципальной квартире д.Низово д.14, кв.2</t>
  </si>
  <si>
    <t>(Приложение 13)</t>
  </si>
  <si>
    <t>2</t>
  </si>
  <si>
    <t>3</t>
  </si>
  <si>
    <t>4</t>
  </si>
  <si>
    <t>5</t>
  </si>
  <si>
    <t>Ремонт печи д.Низово д.14 кв.2</t>
  </si>
  <si>
    <t>Ремонт потолка д.Сухое д.5 кв.10</t>
  </si>
  <si>
    <t>Демонтаж, монтаж окон (замена оконного блока) в муниципальной квартире д.Сандела д.8</t>
  </si>
  <si>
    <t>Демонтаж, монтаж окон (замена оконного блока) в муниципальной квартире д.Сухое д.1 кв.15</t>
  </si>
  <si>
    <t>от "___"  декабря 2023 г. №___)</t>
  </si>
  <si>
    <t>6</t>
  </si>
  <si>
    <t>7</t>
  </si>
  <si>
    <t>8</t>
  </si>
  <si>
    <t>9</t>
  </si>
  <si>
    <t>10</t>
  </si>
  <si>
    <t>11</t>
  </si>
  <si>
    <t xml:space="preserve">Герметизация межпанельных швов в доме по адресу д. Сухое д.1 </t>
  </si>
  <si>
    <t xml:space="preserve"> Герметизация межпанельных швов в доме по адресу д. Сухое д.3 </t>
  </si>
  <si>
    <t xml:space="preserve">Замена электропроводки в многоквартирном доме д. Сухое д.3 </t>
  </si>
  <si>
    <t xml:space="preserve"> Замена электропроводки в многоквартирном доме д. Сухое д.1</t>
  </si>
  <si>
    <t>Работы по замене кровельного покрытия в многоквартирном доме 19</t>
  </si>
  <si>
    <t>Работы по замене мягкой кровли в многоквартирном доме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</si>
</sst>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5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Alignment="1">
      <alignment horizontal="left" vertical="top" wrapText="1"/>
    </xf>
    <xf numFmtId="49" fontId="4" fillId="32" borderId="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Alignment="1">
      <alignment/>
    </xf>
    <xf numFmtId="49" fontId="7" fillId="32" borderId="12" xfId="0" applyNumberFormat="1" applyFont="1" applyFill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85" fontId="4" fillId="32" borderId="15" xfId="0" applyNumberFormat="1" applyFont="1" applyFill="1" applyBorder="1" applyAlignment="1">
      <alignment horizontal="center" vertical="center" wrapText="1"/>
    </xf>
    <xf numFmtId="185" fontId="6" fillId="32" borderId="16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185" fontId="4" fillId="32" borderId="13" xfId="0" applyNumberFormat="1" applyFont="1" applyFill="1" applyBorder="1" applyAlignment="1">
      <alignment horizontal="center" vertical="center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85" fontId="10" fillId="32" borderId="17" xfId="0" applyNumberFormat="1" applyFont="1" applyFill="1" applyBorder="1" applyAlignment="1">
      <alignment horizontal="center" wrapText="1"/>
    </xf>
    <xf numFmtId="185" fontId="12" fillId="32" borderId="17" xfId="0" applyNumberFormat="1" applyFont="1" applyFill="1" applyBorder="1" applyAlignment="1">
      <alignment horizontal="center" wrapText="1"/>
    </xf>
    <xf numFmtId="185" fontId="4" fillId="32" borderId="18" xfId="0" applyNumberFormat="1" applyFont="1" applyFill="1" applyBorder="1" applyAlignment="1">
      <alignment horizontal="center" vertical="center" wrapText="1"/>
    </xf>
    <xf numFmtId="185" fontId="4" fillId="32" borderId="16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horizontal="center" vertical="center"/>
    </xf>
    <xf numFmtId="49" fontId="8" fillId="32" borderId="19" xfId="0" applyNumberFormat="1" applyFont="1" applyFill="1" applyBorder="1" applyAlignment="1">
      <alignment vertical="center" wrapText="1"/>
    </xf>
    <xf numFmtId="49" fontId="8" fillId="32" borderId="19" xfId="0" applyNumberFormat="1" applyFont="1" applyFill="1" applyBorder="1" applyAlignment="1">
      <alignment horizontal="center" vertical="center" wrapText="1"/>
    </xf>
    <xf numFmtId="185" fontId="4" fillId="32" borderId="19" xfId="0" applyNumberFormat="1" applyFont="1" applyFill="1" applyBorder="1" applyAlignment="1">
      <alignment horizontal="center" vertical="center" wrapText="1"/>
    </xf>
    <xf numFmtId="185" fontId="8" fillId="32" borderId="19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vertical="center" wrapText="1"/>
    </xf>
    <xf numFmtId="185" fontId="4" fillId="32" borderId="13" xfId="0" applyNumberFormat="1" applyFont="1" applyFill="1" applyBorder="1" applyAlignment="1">
      <alignment horizontal="center" vertical="center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wrapText="1"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vertical="center" wrapText="1"/>
    </xf>
    <xf numFmtId="185" fontId="4" fillId="32" borderId="13" xfId="0" applyNumberFormat="1" applyFont="1" applyFill="1" applyBorder="1" applyAlignment="1">
      <alignment horizontal="center" vertical="center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85" fontId="4" fillId="32" borderId="19" xfId="0" applyNumberFormat="1" applyFont="1" applyFill="1" applyBorder="1" applyAlignment="1">
      <alignment horizontal="center" vertical="center" wrapText="1"/>
    </xf>
    <xf numFmtId="185" fontId="8" fillId="32" borderId="19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right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9" fillId="32" borderId="22" xfId="0" applyNumberFormat="1" applyFont="1" applyFill="1" applyBorder="1" applyAlignment="1">
      <alignment horizontal="center" wrapText="1"/>
    </xf>
    <xf numFmtId="49" fontId="9" fillId="32" borderId="21" xfId="0" applyNumberFormat="1" applyFont="1" applyFill="1" applyBorder="1" applyAlignment="1">
      <alignment horizontal="center" wrapText="1"/>
    </xf>
    <xf numFmtId="49" fontId="9" fillId="32" borderId="18" xfId="0" applyNumberFormat="1" applyFont="1" applyFill="1" applyBorder="1" applyAlignment="1">
      <alignment horizont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25">
      <selection activeCell="F34" sqref="F34"/>
    </sheetView>
  </sheetViews>
  <sheetFormatPr defaultColWidth="9.125" defaultRowHeight="12.75"/>
  <cols>
    <col min="1" max="1" width="9.875" style="4" customWidth="1"/>
    <col min="2" max="2" width="30.875" style="5" customWidth="1"/>
    <col min="3" max="3" width="25.50390625" style="2" customWidth="1"/>
    <col min="4" max="4" width="44.625" style="2" customWidth="1"/>
    <col min="5" max="5" width="18.875" style="2" customWidth="1"/>
    <col min="6" max="6" width="14.375" style="1" customWidth="1"/>
    <col min="7" max="7" width="9.125" style="1" customWidth="1"/>
    <col min="8" max="8" width="14.00390625" style="1" customWidth="1"/>
    <col min="9" max="9" width="9.125" style="1" customWidth="1"/>
    <col min="10" max="10" width="14.875" style="1" customWidth="1"/>
    <col min="11" max="16384" width="9.125" style="1" customWidth="1"/>
  </cols>
  <sheetData>
    <row r="1" spans="1:10" ht="15">
      <c r="A1" s="12"/>
      <c r="B1" s="13"/>
      <c r="C1" s="82" t="s">
        <v>1</v>
      </c>
      <c r="D1" s="82"/>
      <c r="E1" s="82"/>
      <c r="F1" s="82"/>
      <c r="G1" s="82"/>
      <c r="H1" s="82"/>
      <c r="I1" s="82"/>
      <c r="J1" s="82"/>
    </row>
    <row r="2" spans="1:10" ht="15">
      <c r="A2" s="12"/>
      <c r="B2" s="13"/>
      <c r="C2" s="50" t="s">
        <v>9</v>
      </c>
      <c r="D2" s="50"/>
      <c r="E2" s="50"/>
      <c r="F2" s="50"/>
      <c r="G2" s="50"/>
      <c r="H2" s="50"/>
      <c r="I2" s="50"/>
      <c r="J2" s="50"/>
    </row>
    <row r="3" spans="1:10" ht="15">
      <c r="A3" s="12"/>
      <c r="B3" s="13"/>
      <c r="C3" s="50" t="s">
        <v>10</v>
      </c>
      <c r="D3" s="50"/>
      <c r="E3" s="50"/>
      <c r="F3" s="50"/>
      <c r="G3" s="50"/>
      <c r="H3" s="50"/>
      <c r="I3" s="50"/>
      <c r="J3" s="50"/>
    </row>
    <row r="4" spans="1:10" ht="15">
      <c r="A4" s="12"/>
      <c r="B4" s="13"/>
      <c r="C4" s="50" t="s">
        <v>14</v>
      </c>
      <c r="D4" s="50"/>
      <c r="E4" s="50"/>
      <c r="F4" s="50"/>
      <c r="G4" s="50"/>
      <c r="H4" s="50"/>
      <c r="I4" s="50"/>
      <c r="J4" s="50"/>
    </row>
    <row r="5" spans="1:10" ht="15">
      <c r="A5" s="12"/>
      <c r="B5" s="50" t="s">
        <v>11</v>
      </c>
      <c r="C5" s="50"/>
      <c r="D5" s="50"/>
      <c r="E5" s="50"/>
      <c r="F5" s="50"/>
      <c r="G5" s="50"/>
      <c r="H5" s="50"/>
      <c r="I5" s="50"/>
      <c r="J5" s="50"/>
    </row>
    <row r="6" spans="1:10" ht="15">
      <c r="A6" s="12"/>
      <c r="B6" s="17"/>
      <c r="C6" s="50" t="s">
        <v>12</v>
      </c>
      <c r="D6" s="50"/>
      <c r="E6" s="50"/>
      <c r="F6" s="50"/>
      <c r="G6" s="50"/>
      <c r="H6" s="50"/>
      <c r="I6" s="50"/>
      <c r="J6" s="50"/>
    </row>
    <row r="7" spans="1:10" ht="15">
      <c r="A7" s="12"/>
      <c r="B7" s="13"/>
      <c r="C7" s="14"/>
      <c r="D7" s="50" t="s">
        <v>27</v>
      </c>
      <c r="E7" s="50"/>
      <c r="F7" s="50"/>
      <c r="G7" s="50"/>
      <c r="H7" s="50"/>
      <c r="I7" s="50"/>
      <c r="J7" s="50"/>
    </row>
    <row r="8" spans="1:10" ht="15">
      <c r="A8" s="12"/>
      <c r="B8" s="13"/>
      <c r="C8" s="50" t="s">
        <v>31</v>
      </c>
      <c r="D8" s="50"/>
      <c r="E8" s="50"/>
      <c r="F8" s="50"/>
      <c r="G8" s="50"/>
      <c r="H8" s="50"/>
      <c r="I8" s="50"/>
      <c r="J8" s="50"/>
    </row>
    <row r="9" spans="1:10" ht="15">
      <c r="A9" s="12"/>
      <c r="B9" s="13"/>
      <c r="C9" s="23"/>
      <c r="D9" s="23"/>
      <c r="E9" s="23"/>
      <c r="F9" s="50" t="s">
        <v>26</v>
      </c>
      <c r="G9" s="50"/>
      <c r="H9" s="50"/>
      <c r="I9" s="50"/>
      <c r="J9" s="50"/>
    </row>
    <row r="10" spans="1:10" ht="15">
      <c r="A10" s="12"/>
      <c r="B10" s="13"/>
      <c r="C10" s="15"/>
      <c r="D10" s="15"/>
      <c r="E10" s="15"/>
      <c r="F10" s="15"/>
      <c r="G10" s="50" t="s">
        <v>40</v>
      </c>
      <c r="H10" s="50"/>
      <c r="I10" s="50"/>
      <c r="J10" s="50"/>
    </row>
    <row r="11" spans="1:7" ht="15">
      <c r="A11" s="12"/>
      <c r="B11" s="13"/>
      <c r="C11" s="15"/>
      <c r="D11" s="15"/>
      <c r="E11" s="15"/>
      <c r="F11" s="15"/>
      <c r="G11" s="15"/>
    </row>
    <row r="12" spans="1:10" ht="15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4.25" customHeight="1">
      <c r="A13" s="78" t="s">
        <v>17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4.25" customHeight="1">
      <c r="A14" s="78" t="s">
        <v>28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2" ht="12.75">
      <c r="A15" s="6"/>
      <c r="B15" s="7"/>
    </row>
    <row r="16" spans="1:10" ht="45" customHeight="1">
      <c r="A16" s="65" t="s">
        <v>2</v>
      </c>
      <c r="B16" s="69" t="s">
        <v>25</v>
      </c>
      <c r="C16" s="69" t="s">
        <v>3</v>
      </c>
      <c r="D16" s="69" t="s">
        <v>4</v>
      </c>
      <c r="E16" s="57" t="s">
        <v>18</v>
      </c>
      <c r="F16" s="58"/>
      <c r="G16" s="59"/>
      <c r="H16" s="59"/>
      <c r="I16" s="59"/>
      <c r="J16" s="60"/>
    </row>
    <row r="17" spans="1:10" ht="37.5" customHeight="1">
      <c r="A17" s="66"/>
      <c r="B17" s="70"/>
      <c r="C17" s="70"/>
      <c r="D17" s="70"/>
      <c r="E17" s="61" t="s">
        <v>19</v>
      </c>
      <c r="F17" s="62"/>
      <c r="G17" s="61" t="s">
        <v>24</v>
      </c>
      <c r="H17" s="62"/>
      <c r="I17" s="61" t="s">
        <v>29</v>
      </c>
      <c r="J17" s="62"/>
    </row>
    <row r="18" spans="1:10" ht="37.5" customHeight="1">
      <c r="A18" s="67"/>
      <c r="B18" s="76"/>
      <c r="C18" s="76"/>
      <c r="D18" s="70"/>
      <c r="E18" s="63" t="s">
        <v>20</v>
      </c>
      <c r="F18" s="19" t="s">
        <v>22</v>
      </c>
      <c r="G18" s="63" t="s">
        <v>20</v>
      </c>
      <c r="H18" s="19" t="s">
        <v>22</v>
      </c>
      <c r="I18" s="63" t="s">
        <v>20</v>
      </c>
      <c r="J18" s="19" t="s">
        <v>22</v>
      </c>
    </row>
    <row r="19" spans="1:10" ht="37.5" customHeight="1">
      <c r="A19" s="68"/>
      <c r="B19" s="77"/>
      <c r="C19" s="77"/>
      <c r="D19" s="71"/>
      <c r="E19" s="64"/>
      <c r="F19" s="18" t="s">
        <v>21</v>
      </c>
      <c r="G19" s="64"/>
      <c r="H19" s="18" t="s">
        <v>21</v>
      </c>
      <c r="I19" s="64"/>
      <c r="J19" s="18" t="s">
        <v>21</v>
      </c>
    </row>
    <row r="20" spans="1:10" ht="14.25" customHeight="1" thickBot="1">
      <c r="A20" s="9">
        <v>1</v>
      </c>
      <c r="B20" s="10">
        <v>2</v>
      </c>
      <c r="C20" s="11">
        <v>3</v>
      </c>
      <c r="D20" s="11">
        <v>4</v>
      </c>
      <c r="E20" s="11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</row>
    <row r="21" spans="1:10" ht="30" customHeight="1" thickBot="1">
      <c r="A21" s="81" t="s">
        <v>23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21.75" customHeight="1">
      <c r="A22" s="79" t="s">
        <v>16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45" customHeight="1">
      <c r="A23" s="24" t="s">
        <v>5</v>
      </c>
      <c r="B23" s="25" t="s">
        <v>15</v>
      </c>
      <c r="C23" s="25" t="s">
        <v>13</v>
      </c>
      <c r="D23" s="26" t="s">
        <v>30</v>
      </c>
      <c r="E23" s="27">
        <f aca="true" t="shared" si="0" ref="E23:E34">SUM(F23)</f>
        <v>77.1</v>
      </c>
      <c r="F23" s="28">
        <v>77.1</v>
      </c>
      <c r="G23" s="27">
        <f>H23</f>
        <v>0</v>
      </c>
      <c r="H23" s="28">
        <v>0</v>
      </c>
      <c r="I23" s="27">
        <f>J23</f>
        <v>0</v>
      </c>
      <c r="J23" s="28">
        <v>0</v>
      </c>
    </row>
    <row r="24" spans="1:10" ht="36.75" customHeight="1">
      <c r="A24" s="24" t="s">
        <v>32</v>
      </c>
      <c r="B24" s="25" t="s">
        <v>15</v>
      </c>
      <c r="C24" s="25" t="s">
        <v>13</v>
      </c>
      <c r="D24" s="26" t="s">
        <v>36</v>
      </c>
      <c r="E24" s="27">
        <f t="shared" si="0"/>
        <v>45.6</v>
      </c>
      <c r="F24" s="28">
        <v>45.6</v>
      </c>
      <c r="G24" s="27">
        <f>H24</f>
        <v>0</v>
      </c>
      <c r="H24" s="28">
        <v>0</v>
      </c>
      <c r="I24" s="27">
        <f>J24</f>
        <v>0</v>
      </c>
      <c r="J24" s="28">
        <v>0</v>
      </c>
    </row>
    <row r="25" spans="1:10" ht="35.25" customHeight="1">
      <c r="A25" s="24" t="s">
        <v>33</v>
      </c>
      <c r="B25" s="25" t="s">
        <v>15</v>
      </c>
      <c r="C25" s="25" t="s">
        <v>13</v>
      </c>
      <c r="D25" s="26" t="s">
        <v>37</v>
      </c>
      <c r="E25" s="27">
        <f t="shared" si="0"/>
        <v>42</v>
      </c>
      <c r="F25" s="28">
        <v>42</v>
      </c>
      <c r="G25" s="27">
        <f>H25</f>
        <v>0</v>
      </c>
      <c r="H25" s="28">
        <v>0</v>
      </c>
      <c r="I25" s="27">
        <f>J25</f>
        <v>0</v>
      </c>
      <c r="J25" s="28">
        <v>0</v>
      </c>
    </row>
    <row r="26" spans="1:10" ht="48" customHeight="1">
      <c r="A26" s="24" t="s">
        <v>34</v>
      </c>
      <c r="B26" s="25" t="s">
        <v>15</v>
      </c>
      <c r="C26" s="25" t="s">
        <v>13</v>
      </c>
      <c r="D26" s="26" t="s">
        <v>38</v>
      </c>
      <c r="E26" s="27">
        <f t="shared" si="0"/>
        <v>10.5</v>
      </c>
      <c r="F26" s="28">
        <v>10.5</v>
      </c>
      <c r="G26" s="27">
        <f>H26</f>
        <v>0</v>
      </c>
      <c r="H26" s="28">
        <v>0</v>
      </c>
      <c r="I26" s="27">
        <f>J26</f>
        <v>0</v>
      </c>
      <c r="J26" s="28">
        <v>0</v>
      </c>
    </row>
    <row r="27" spans="1:10" ht="54" customHeight="1">
      <c r="A27" s="33" t="s">
        <v>35</v>
      </c>
      <c r="B27" s="34" t="s">
        <v>15</v>
      </c>
      <c r="C27" s="34" t="s">
        <v>13</v>
      </c>
      <c r="D27" s="35" t="s">
        <v>39</v>
      </c>
      <c r="E27" s="36">
        <f t="shared" si="0"/>
        <v>139.5</v>
      </c>
      <c r="F27" s="37">
        <v>139.5</v>
      </c>
      <c r="G27" s="36">
        <f>H27</f>
        <v>0</v>
      </c>
      <c r="H27" s="37">
        <v>0</v>
      </c>
      <c r="I27" s="36">
        <f>J27</f>
        <v>0</v>
      </c>
      <c r="J27" s="37">
        <v>0</v>
      </c>
    </row>
    <row r="28" spans="1:10" ht="33.75" customHeight="1">
      <c r="A28" s="38" t="s">
        <v>41</v>
      </c>
      <c r="B28" s="42" t="s">
        <v>15</v>
      </c>
      <c r="C28" s="42" t="s">
        <v>13</v>
      </c>
      <c r="D28" s="43" t="s">
        <v>47</v>
      </c>
      <c r="E28" s="40">
        <v>301.9</v>
      </c>
      <c r="F28" s="41">
        <v>301.9</v>
      </c>
      <c r="G28" s="40">
        <v>0</v>
      </c>
      <c r="H28" s="41">
        <v>0</v>
      </c>
      <c r="I28" s="40">
        <v>0</v>
      </c>
      <c r="J28" s="41">
        <v>0</v>
      </c>
    </row>
    <row r="29" spans="1:10" ht="37.5" customHeight="1">
      <c r="A29" s="38" t="s">
        <v>42</v>
      </c>
      <c r="B29" s="39" t="s">
        <v>15</v>
      </c>
      <c r="C29" s="39" t="s">
        <v>13</v>
      </c>
      <c r="D29" s="43" t="s">
        <v>48</v>
      </c>
      <c r="E29" s="40">
        <v>301.9</v>
      </c>
      <c r="F29" s="41">
        <v>301.9</v>
      </c>
      <c r="G29" s="40">
        <v>0</v>
      </c>
      <c r="H29" s="41">
        <v>0</v>
      </c>
      <c r="I29" s="40">
        <v>0</v>
      </c>
      <c r="J29" s="41">
        <v>0</v>
      </c>
    </row>
    <row r="30" spans="1:10" ht="35.25" customHeight="1">
      <c r="A30" s="38" t="s">
        <v>43</v>
      </c>
      <c r="B30" s="39" t="s">
        <v>15</v>
      </c>
      <c r="C30" s="39" t="s">
        <v>13</v>
      </c>
      <c r="D30" s="43" t="s">
        <v>49</v>
      </c>
      <c r="E30" s="40">
        <v>360</v>
      </c>
      <c r="F30" s="41">
        <v>360</v>
      </c>
      <c r="G30" s="40">
        <v>0</v>
      </c>
      <c r="H30" s="41">
        <v>0</v>
      </c>
      <c r="I30" s="40">
        <v>0</v>
      </c>
      <c r="J30" s="41">
        <v>0</v>
      </c>
    </row>
    <row r="31" spans="1:10" ht="32.25" customHeight="1">
      <c r="A31" s="38" t="s">
        <v>44</v>
      </c>
      <c r="B31" s="39" t="s">
        <v>15</v>
      </c>
      <c r="C31" s="39" t="s">
        <v>13</v>
      </c>
      <c r="D31" s="43" t="s">
        <v>50</v>
      </c>
      <c r="E31" s="40">
        <v>360</v>
      </c>
      <c r="F31" s="41">
        <v>360</v>
      </c>
      <c r="G31" s="40">
        <v>0</v>
      </c>
      <c r="H31" s="41">
        <v>0</v>
      </c>
      <c r="I31" s="40">
        <v>0</v>
      </c>
      <c r="J31" s="41">
        <v>0</v>
      </c>
    </row>
    <row r="32" spans="1:10" ht="31.5" customHeight="1">
      <c r="A32" s="44" t="s">
        <v>45</v>
      </c>
      <c r="B32" s="45" t="s">
        <v>15</v>
      </c>
      <c r="C32" s="45" t="s">
        <v>13</v>
      </c>
      <c r="D32" s="43" t="s">
        <v>51</v>
      </c>
      <c r="E32" s="46">
        <v>490</v>
      </c>
      <c r="F32" s="49">
        <v>490</v>
      </c>
      <c r="G32" s="48">
        <v>0</v>
      </c>
      <c r="H32" s="49">
        <v>0</v>
      </c>
      <c r="I32" s="48">
        <v>0</v>
      </c>
      <c r="J32" s="49">
        <v>0</v>
      </c>
    </row>
    <row r="33" spans="1:10" ht="24.75" customHeight="1">
      <c r="A33" s="44" t="s">
        <v>46</v>
      </c>
      <c r="B33" s="45" t="s">
        <v>15</v>
      </c>
      <c r="C33" s="45" t="s">
        <v>13</v>
      </c>
      <c r="D33" s="43" t="s">
        <v>52</v>
      </c>
      <c r="E33" s="46">
        <v>184.6</v>
      </c>
      <c r="F33" s="47">
        <v>184.7</v>
      </c>
      <c r="G33" s="46">
        <v>0</v>
      </c>
      <c r="H33" s="47">
        <v>0</v>
      </c>
      <c r="I33" s="46">
        <v>0</v>
      </c>
      <c r="J33" s="47">
        <v>0</v>
      </c>
    </row>
    <row r="34" spans="1:10" ht="20.25" customHeight="1" thickBot="1">
      <c r="A34" s="73" t="s">
        <v>6</v>
      </c>
      <c r="B34" s="74"/>
      <c r="C34" s="74"/>
      <c r="D34" s="75"/>
      <c r="E34" s="29">
        <f t="shared" si="0"/>
        <v>2313.2</v>
      </c>
      <c r="F34" s="30">
        <f>SUM(F23:F33)</f>
        <v>2313.2</v>
      </c>
      <c r="G34" s="29">
        <f>G23</f>
        <v>0</v>
      </c>
      <c r="H34" s="30">
        <f>H23</f>
        <v>0</v>
      </c>
      <c r="I34" s="29">
        <f>I23</f>
        <v>0</v>
      </c>
      <c r="J34" s="30">
        <f>J23</f>
        <v>0</v>
      </c>
    </row>
    <row r="35" spans="1:10" ht="25.5" customHeight="1" thickBot="1">
      <c r="A35" s="51" t="s">
        <v>7</v>
      </c>
      <c r="B35" s="52"/>
      <c r="C35" s="52"/>
      <c r="D35" s="53"/>
      <c r="E35" s="32">
        <f>E34</f>
        <v>2313.2</v>
      </c>
      <c r="F35" s="31">
        <f aca="true" t="shared" si="1" ref="F35:J36">F34</f>
        <v>2313.2</v>
      </c>
      <c r="G35" s="31">
        <f t="shared" si="1"/>
        <v>0</v>
      </c>
      <c r="H35" s="32">
        <f t="shared" si="1"/>
        <v>0</v>
      </c>
      <c r="I35" s="31">
        <f t="shared" si="1"/>
        <v>0</v>
      </c>
      <c r="J35" s="20">
        <f t="shared" si="1"/>
        <v>0</v>
      </c>
    </row>
    <row r="36" spans="1:10" ht="25.5" customHeight="1" thickBot="1">
      <c r="A36" s="16"/>
      <c r="B36" s="54" t="s">
        <v>8</v>
      </c>
      <c r="C36" s="55"/>
      <c r="D36" s="56"/>
      <c r="E36" s="21">
        <f>E35</f>
        <v>2313.2</v>
      </c>
      <c r="F36" s="21">
        <f t="shared" si="1"/>
        <v>2313.2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</row>
    <row r="37" spans="1:5" ht="15">
      <c r="A37" s="8"/>
      <c r="B37" s="8"/>
      <c r="C37" s="3"/>
      <c r="D37" s="3"/>
      <c r="E37" s="3"/>
    </row>
  </sheetData>
  <sheetProtection/>
  <mergeCells count="29">
    <mergeCell ref="A21:J21"/>
    <mergeCell ref="D7:J7"/>
    <mergeCell ref="C8:J8"/>
    <mergeCell ref="C1:J1"/>
    <mergeCell ref="C2:J2"/>
    <mergeCell ref="C3:J3"/>
    <mergeCell ref="C4:J4"/>
    <mergeCell ref="B5:J5"/>
    <mergeCell ref="C6:J6"/>
    <mergeCell ref="I18:I19"/>
    <mergeCell ref="A16:A19"/>
    <mergeCell ref="D16:D19"/>
    <mergeCell ref="A12:J12"/>
    <mergeCell ref="A34:D34"/>
    <mergeCell ref="B16:B19"/>
    <mergeCell ref="C16:C19"/>
    <mergeCell ref="A13:J13"/>
    <mergeCell ref="A14:J14"/>
    <mergeCell ref="A22:J22"/>
    <mergeCell ref="F9:J9"/>
    <mergeCell ref="G10:J10"/>
    <mergeCell ref="A35:D35"/>
    <mergeCell ref="B36:D36"/>
    <mergeCell ref="E16:J16"/>
    <mergeCell ref="E17:F17"/>
    <mergeCell ref="G17:H17"/>
    <mergeCell ref="I17:J17"/>
    <mergeCell ref="E18:E19"/>
    <mergeCell ref="G18:G19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Ольга Лапшина</cp:lastModifiedBy>
  <cp:lastPrinted>2022-09-02T06:58:26Z</cp:lastPrinted>
  <dcterms:created xsi:type="dcterms:W3CDTF">2008-08-28T13:16:53Z</dcterms:created>
  <dcterms:modified xsi:type="dcterms:W3CDTF">2023-12-06T13:58:34Z</dcterms:modified>
  <cp:category/>
  <cp:version/>
  <cp:contentType/>
  <cp:contentStatus/>
</cp:coreProperties>
</file>