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19440" windowHeight="86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Доходы!$H$1:$H$104</definedName>
    <definedName name="_xlnm._FilterDatabase" localSheetId="2" hidden="1">Источники!$G$1:$G$54</definedName>
    <definedName name="_xlnm._FilterDatabase" localSheetId="1" hidden="1">Расходы!$H$1:$H$291</definedName>
  </definedNames>
  <calcPr calcId="125725"/>
</workbook>
</file>

<file path=xl/calcChain.xml><?xml version="1.0" encoding="utf-8"?>
<calcChain xmlns="http://schemas.openxmlformats.org/spreadsheetml/2006/main">
  <c r="G32" i="4"/>
  <c r="G31"/>
  <c r="G30"/>
  <c r="G29"/>
  <c r="G27"/>
  <c r="G26"/>
  <c r="G25"/>
  <c r="G24"/>
  <c r="G22"/>
  <c r="G21"/>
  <c r="G10"/>
  <c r="H297" i="3"/>
  <c r="H296"/>
  <c r="H295"/>
  <c r="H294"/>
  <c r="H292"/>
  <c r="H291"/>
  <c r="H289"/>
  <c r="H288"/>
  <c r="H287"/>
  <c r="H285"/>
  <c r="H284"/>
  <c r="H283"/>
  <c r="H280"/>
  <c r="H279"/>
  <c r="H278"/>
  <c r="H273"/>
  <c r="H272"/>
  <c r="H271"/>
  <c r="H269"/>
  <c r="H268"/>
  <c r="H267"/>
  <c r="H266"/>
  <c r="H265"/>
  <c r="H264"/>
  <c r="H262"/>
  <c r="H261"/>
  <c r="H260"/>
  <c r="H258"/>
  <c r="H257"/>
  <c r="H256"/>
  <c r="H253"/>
  <c r="H252"/>
  <c r="H251"/>
  <c r="H248"/>
  <c r="H247"/>
  <c r="H244"/>
  <c r="H243"/>
  <c r="H242"/>
  <c r="H240"/>
  <c r="H239"/>
  <c r="H238"/>
  <c r="H236"/>
  <c r="H235"/>
  <c r="H234"/>
  <c r="H232"/>
  <c r="H231"/>
  <c r="H230"/>
  <c r="H228"/>
  <c r="H227"/>
  <c r="H226"/>
  <c r="H224"/>
  <c r="H223"/>
  <c r="H222"/>
  <c r="H220"/>
  <c r="H219"/>
  <c r="H218"/>
  <c r="H216"/>
  <c r="H215"/>
  <c r="H214"/>
  <c r="H212"/>
  <c r="H211"/>
  <c r="H210"/>
  <c r="H208"/>
  <c r="H207"/>
  <c r="H206"/>
  <c r="H204"/>
  <c r="H203"/>
  <c r="H202"/>
  <c r="H200"/>
  <c r="H199"/>
  <c r="H198"/>
  <c r="H196"/>
  <c r="H195"/>
  <c r="H194"/>
  <c r="H192"/>
  <c r="H191"/>
  <c r="H190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6"/>
  <c r="H95"/>
  <c r="H92"/>
  <c r="H91"/>
  <c r="H90"/>
  <c r="H89"/>
  <c r="H88"/>
  <c r="H87"/>
  <c r="H85"/>
  <c r="H84"/>
  <c r="H83"/>
  <c r="H81"/>
  <c r="H80"/>
  <c r="H77"/>
  <c r="H76"/>
  <c r="H75"/>
  <c r="H74"/>
  <c r="H73"/>
  <c r="H72"/>
  <c r="H70"/>
  <c r="H69"/>
  <c r="H68"/>
  <c r="H66"/>
  <c r="H65"/>
  <c r="H64"/>
  <c r="H62"/>
  <c r="H61"/>
  <c r="H60"/>
  <c r="H58"/>
  <c r="H57"/>
  <c r="H56"/>
  <c r="H54"/>
  <c r="H53"/>
  <c r="H52"/>
  <c r="H48"/>
  <c r="H47"/>
  <c r="H46"/>
  <c r="H45"/>
  <c r="H44"/>
  <c r="H43"/>
  <c r="H41"/>
  <c r="H40"/>
  <c r="H39"/>
  <c r="H37"/>
  <c r="H36"/>
  <c r="H33"/>
  <c r="H32"/>
  <c r="H31"/>
  <c r="H29"/>
  <c r="H28"/>
  <c r="H27"/>
  <c r="H24"/>
  <c r="H23"/>
  <c r="H21"/>
  <c r="H20"/>
  <c r="H19"/>
  <c r="H16"/>
  <c r="H15"/>
  <c r="H14"/>
  <c r="H11"/>
  <c r="H10"/>
  <c r="H9"/>
  <c r="H7"/>
  <c r="H128" i="2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57"/>
  <c r="H56"/>
  <c r="H55"/>
  <c r="H54"/>
  <c r="H53"/>
  <c r="H52"/>
  <c r="H51"/>
  <c r="H50"/>
  <c r="H49"/>
  <c r="H48"/>
  <c r="H47"/>
  <c r="H39"/>
  <c r="H38"/>
  <c r="H37"/>
  <c r="H36"/>
  <c r="H35"/>
  <c r="H34"/>
  <c r="H33"/>
  <c r="H32"/>
  <c r="H31"/>
  <c r="H30"/>
  <c r="H29"/>
  <c r="H26"/>
  <c r="H25"/>
  <c r="H24"/>
  <c r="H23"/>
  <c r="H22"/>
  <c r="H21"/>
  <c r="H20"/>
  <c r="H19"/>
  <c r="H18"/>
  <c r="H16"/>
</calcChain>
</file>

<file path=xl/sharedStrings.xml><?xml version="1.0" encoding="utf-8"?>
<sst xmlns="http://schemas.openxmlformats.org/spreadsheetml/2006/main" count="1784" uniqueCount="683">
  <si>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</si>
  <si>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</si>
  <si>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</si>
  <si>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</si>
  <si>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</si>
  <si>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</si>
  <si>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</si>
  <si>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</si>
  <si>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</si>
  <si>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</si>
  <si>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</si>
  <si>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</si>
  <si>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</si>
  <si>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</si>
  <si>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</si>
  <si>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</si>
  <si>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</si>
  <si>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</si>
  <si>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</si>
  <si>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</si>
  <si>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</si>
  <si>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</si>
  <si>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</si>
  <si>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</si>
  <si>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</si>
  <si>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</si>
  <si>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</si>
  <si>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</si>
  <si>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</si>
  <si>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</si>
  <si>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</si>
  <si>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</si>
  <si>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</si>
  <si>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</si>
  <si>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</si>
  <si>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</si>
  <si>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</si>
  <si>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</si>
  <si>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</si>
  <si>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</si>
  <si>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</si>
  <si>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</si>
  <si>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</si>
  <si>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</si>
  <si>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</si>
  <si>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</si>
  <si>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</si>
  <si>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</si>
  <si>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</si>
  <si>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</si>
  <si>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</si>
  <si>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</si>
  <si>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</si>
  <si>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</si>
  <si>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</si>
  <si>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</si>
  <si>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</si>
  <si>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</si>
  <si>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</si>
  <si>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</si>
  <si>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</si>
  <si>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</si>
  <si>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</si>
  <si>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</si>
  <si>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</si>
  <si>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</si>
  <si>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</si>
  <si>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</si>
  <si>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</si>
  <si>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</si>
  <si>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</si>
  <si>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</si>
  <si>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</si>
  <si>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</si>
  <si>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</si>
  <si>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</si>
  <si>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</si>
  <si>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</si>
  <si>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</si>
  <si>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</si>
  <si>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</si>
  <si>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</si>
  <si>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</si>
  <si>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</si>
  <si>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</si>
  <si>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</si>
  <si>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</si>
  <si>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</si>
  <si>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</si>
  <si>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</si>
  <si>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</si>
  <si>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</si>
  <si>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</si>
  <si>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</si>
  <si>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</si>
  <si>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</si>
  <si>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</si>
  <si>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</si>
  <si>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</si>
  <si>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</si>
  <si>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</si>
  <si>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</si>
  <si>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</si>
  <si>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</si>
  <si>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</si>
  <si>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</si>
  <si>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</si>
  <si>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</si>
  <si>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</si>
  <si>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</si>
  <si>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</si>
  <si>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</si>
  <si>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</si>
  <si>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</si>
  <si>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</si>
  <si>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</si>
  <si>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</si>
  <si>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</si>
  <si>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</si>
  <si>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</si>
  <si>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</si>
  <si>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</si>
  <si>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</si>
  <si>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</si>
  <si>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</si>
  <si>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</si>
  <si>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</si>
  <si>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</si>
  <si>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</si>
  <si>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</si>
  <si>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</si>
  <si>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</si>
  <si>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</si>
  <si>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</si>
  <si>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</si>
  <si>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</si>
  <si>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</si>
  <si>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</si>
  <si>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</si>
  <si>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</si>
  <si>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</si>
  <si>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</si>
  <si>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</si>
  <si>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</si>
  <si>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</si>
  <si>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</si>
  <si>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</si>
  <si>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</si>
  <si>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</si>
  <si>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</si>
  <si>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</si>
  <si>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</si>
  <si>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</si>
  <si>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</si>
  <si>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</si>
  <si>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</si>
  <si>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</si>
  <si>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</si>
  <si>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</si>
  <si>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</si>
  <si>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</si>
  <si>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</si>
  <si>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</si>
  <si>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</si>
  <si>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</si>
  <si>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</si>
  <si>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</si>
  <si>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</si>
  <si>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</si>
  <si>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</si>
  <si>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</si>
  <si>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</si>
  <si>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</si>
  <si>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</si>
  <si>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</si>
  <si>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</si>
  <si>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</si>
  <si>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</si>
  <si>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</si>
  <si>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</si>
  <si>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</si>
  <si>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</si>
  <si>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</si>
  <si>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</si>
  <si>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</si>
  <si>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на обеспечение функций органов местного самоуправления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</si>
  <si>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</si>
  <si>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</si>
  <si>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</si>
  <si>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</si>
  <si>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</si>
  <si>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</si>
  <si>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</si>
  <si>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 Межбюджетные трансферты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</si>
  <si>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</si>
  <si>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</si>
  <si>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</si>
  <si>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 xml:space="preserve">  Осуществление полномочий поселений по муниципальному жилищному контролю</t>
  </si>
  <si>
    <t xml:space="preserve">  Осуществление части полномочий поселений по формированию, утверждению, исполнению бюджета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</si>
  <si>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</si>
  <si>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</si>
  <si>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</si>
  <si>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 xml:space="preserve">  Социальное обеспечение и иные выплаты населению</t>
  </si>
  <si>
    <t xml:space="preserve">  Иные выплаты населению</t>
  </si>
  <si>
    <t xml:space="preserve">  Расчеты за услуги по начислению и сбору платы за найм</t>
  </si>
  <si>
    <t xml:space="preserve">  Расходы на проведение юридической экспертизы нормативно правовых актов</t>
  </si>
  <si>
    <t xml:space="preserve">  Содержание и обслуживание объектов имущества казны муниципального образования</t>
  </si>
  <si>
    <t xml:space="preserve">  Расходы на приобретение товаров, работ, услуг в целях обеспечения публикации муниципальных правовых актов</t>
  </si>
  <si>
    <t xml:space="preserve">  Осуществление части полномочий поселений по владению, пользованию и распоряжению имуществом</t>
  </si>
  <si>
    <t xml:space="preserve">  Осуществление первичного воинского учета на территориях, где отсутствуют военные комиссариаты</t>
  </si>
  <si>
    <t xml:space="preserve">  Организация и осуществление мероприятий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</si>
  <si>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</si>
  <si>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  Организация пожарно-профилактической работы на территории поселения (в т.ч. добровольно-пожарные дружины)</t>
  </si>
  <si>
    <t xml:space="preserve">  Организация осуществления мероприятий по противодействию терроризму на территории поселения</t>
  </si>
  <si>
    <t xml:space="preserve">  Организация и проведение мероприятий в подростковой и молодежной среде</t>
  </si>
  <si>
    <t xml:space="preserve">  Мероприятия по содержанию дорог общего пользования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</si>
  <si>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</si>
  <si>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 xml:space="preserve">  Осуществление полномочий Кировского района на мероприятия по содержанию автомобильных дорог</t>
  </si>
  <si>
    <t xml:space="preserve">  Ремонт автомобильных дорог общего пользования местного значения</t>
  </si>
  <si>
    <t xml:space="preserve">  Мероприятия направленние на обеспечение безопасности дорожного движения на территории поселения</t>
  </si>
  <si>
    <t xml:space="preserve">  Поддержка развития общественной инфраструктуры муниципального значения</t>
  </si>
  <si>
    <t xml:space="preserve">  Содержание автомобильных дорог местного значения и искусственных сооружений на них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</si>
  <si>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</si>
  <si>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</si>
  <si>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</si>
  <si>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Мероприятия в области жилищного хозяйства</t>
  </si>
  <si>
    <t xml:space="preserve">  Капитальный ремонт (ремонт) муниципального жилищного фонда</t>
  </si>
  <si>
    <t xml:space="preserve">  Мероприятия по созданию мест (площадок) накопления твердых коммунальных отходов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</si>
  <si>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</si>
  <si>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 xml:space="preserve">  Мероприятия в области коммунального хозяйства</t>
  </si>
  <si>
    <t xml:space="preserve">  Мероприятия направленные на снижение затрат по уличному освещению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</si>
  <si>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</si>
  <si>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 xml:space="preserve">  Осуществление мероприятий по содержанию уличного освещения</t>
  </si>
  <si>
    <t xml:space="preserve">  Организация и осуществление прочих мероприятий по благоустройству</t>
  </si>
  <si>
    <t xml:space="preserve">  Осуществление мероприятий по организации сбора и вывоза мусора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</si>
  <si>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</si>
  <si>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  Организация и содержание мест захоронения</t>
  </si>
  <si>
    <t xml:space="preserve">  Расходы на прочие мероприятия по благоустройству</t>
  </si>
  <si>
    <t xml:space="preserve">  Организация сбора и вывоза бытовых отходов и мусора</t>
  </si>
  <si>
    <t xml:space="preserve">  Расходы на обеспечение деятельности муниципальных казенных учреждений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</si>
  <si>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</si>
  <si>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</si>
  <si>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</si>
  <si>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Обеспечение стимулирующих выплат работникам муниципальных учреждений культуры Ленинградской области</t>
  </si>
  <si>
    <t xml:space="preserve">  Организация и проведение мероприятий в сфере культуры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</si>
  <si>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</si>
  <si>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  Доплаты к пенсиям муниципальных служащих</t>
  </si>
  <si>
    <t xml:space="preserve">  Организация и проведение мероприятий в области спорта и физической культуры</t>
  </si>
  <si>
    <t xml:space="preserve">  Процентные платежи по муниципальному долгу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</si>
  <si>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</si>
  <si>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</si>
  <si>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</si>
  <si>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</si>
  <si>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</si>
  <si>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</si>
  <si>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</si>
  <si>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</si>
  <si>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</si>
  <si>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</si>
  <si>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</si>
  <si>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</si>
  <si>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>009 01 02 00 00 00 0000 700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</si>
  <si>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</si>
  <si>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</si>
  <si>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</si>
  <si>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</si>
  <si>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</si>
  <si>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</si>
  <si>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</si>
  <si>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</si>
  <si>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</si>
  <si>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</si>
  <si>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</si>
  <si>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</si>
  <si>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</si>
  <si>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</si>
  <si>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</si>
  <si>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</si>
  <si>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</si>
  <si>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</si>
  <si>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</si>
  <si>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</si>
  <si>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</si>
  <si>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</si>
  <si>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</si>
  <si>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</si>
  <si>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</si>
  <si>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</si>
  <si>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</si>
  <si>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</si>
  <si>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</si>
  <si>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</si>
  <si>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</si>
  <si>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</si>
  <si>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</si>
  <si>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</si>
  <si>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</si>
  <si>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Процент исполнения</t>
  </si>
  <si>
    <t>7</t>
  </si>
  <si>
    <t>Куртебанская Н.В.</t>
  </si>
  <si>
    <t>Брюхова Е.В.</t>
  </si>
  <si>
    <t>Матвеева М.В.</t>
  </si>
  <si>
    <t>централизованной бухгалтерии(Ведущий специалист)</t>
  </si>
  <si>
    <t>централизованной бухгалтерии(Глава администрации)</t>
  </si>
  <si>
    <t>на 1 января 2022 г.</t>
  </si>
  <si>
    <t>000 1 01 02010 01 0000 110</t>
  </si>
  <si>
    <t>000 1 01 02030 01 0000 110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</si>
  <si>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</si>
  <si>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</si>
  <si>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</si>
  <si>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</si>
  <si>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</si>
  <si>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</si>
  <si>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</si>
  <si>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</si>
  <si>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000 1 05 03010 01 0000 110</t>
  </si>
  <si>
    <t>000 1 06 01030 10 0000 110</t>
  </si>
  <si>
    <t>000 1 06 06033 10 0000 110</t>
  </si>
  <si>
    <t>000 1 06 06043 10 0000 110</t>
  </si>
  <si>
    <t>000 1 08 04020 01 0000 110</t>
  </si>
  <si>
    <t>000 1 11 05013 05 0000 120</t>
  </si>
  <si>
    <t>000 1 11 05075 10 0000 120</t>
  </si>
  <si>
    <t>000 1 11 09045 10 0000 120</t>
  </si>
  <si>
    <t>000 1 13 01995 10 0000 130</t>
  </si>
  <si>
    <t>000 1 13 02065 10 0000 130</t>
  </si>
  <si>
    <t>009 1 16 00000 00 0000 000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</si>
  <si>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</si>
  <si>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</si>
  <si>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009 1 16 07000 00 0000 140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</si>
  <si>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</si>
  <si>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009 1 16 07010 00 0000 140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</si>
  <si>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</si>
  <si>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</si>
  <si>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009 1 16 07010 10 0000 140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</si>
  <si>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</si>
  <si>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</si>
  <si>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</si>
  <si>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</si>
  <si>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</si>
  <si>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</si>
  <si>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</si>
  <si>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>000 2 02 16001 10 0000 150</t>
  </si>
  <si>
    <t>000 2 02 20216 10 0000 150</t>
  </si>
  <si>
    <t>000 2 02 29999 10 0000 150</t>
  </si>
  <si>
    <t>000 2 02 30024 10 0000 150</t>
  </si>
  <si>
    <t>000 2 02 35118 10 0000 150</t>
  </si>
  <si>
    <t>000 2 02 40014 10 0000 150</t>
  </si>
  <si>
    <t>000 2 02 49999 10 0000 150</t>
  </si>
  <si>
    <t>000 2 07 05030 10 0000 150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</si>
  <si>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</si>
  <si>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</si>
  <si>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</si>
  <si>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</si>
  <si>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</si>
  <si>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</si>
  <si>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</si>
  <si>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</si>
  <si>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</si>
  <si>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</si>
  <si>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</si>
  <si>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</si>
  <si>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</si>
  <si>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</si>
  <si>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</si>
  <si>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</si>
  <si>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>009 0104 67 4 09 00210 000</t>
  </si>
  <si>
    <t>009 0104 67 4 09 00210 100</t>
  </si>
  <si>
    <t>009 0104 67 4 09 00210 120</t>
  </si>
  <si>
    <t>009 0104 67 4 09 00210 121</t>
  </si>
  <si>
    <t>009 0104 67 4 09 00210 129</t>
  </si>
  <si>
    <t>009 0104 67 4 09 00220 000</t>
  </si>
  <si>
    <t>009 0104 67 4 09 00220 100</t>
  </si>
  <si>
    <t>009 0104 67 4 09 00220 120</t>
  </si>
  <si>
    <t>009 0104 67 4 09 00220 121</t>
  </si>
  <si>
    <t>009 0104 67 4 09 00220 129</t>
  </si>
  <si>
    <t>009 0104 67 4 09 00230 000</t>
  </si>
  <si>
    <t>009 0104 67 4 09 00230 100</t>
  </si>
  <si>
    <t>009 0104 67 4 09 00230 120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</si>
  <si>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</si>
  <si>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009 0104 67 4 09 00230 122</t>
  </si>
  <si>
    <t>009 0104 67 4 09 00230 200</t>
  </si>
  <si>
    <t>009 0104 67 4 09 00230 240</t>
  </si>
  <si>
    <t>009 0104 67 4 09 00230 244</t>
  </si>
  <si>
    <t xml:space="preserve">  Закупка энергетических ресурсов</t>
  </si>
  <si>
    <t>009 0104 67 4 09 00230 247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</si>
  <si>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</si>
  <si>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</si>
  <si>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</si>
  <si>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</si>
  <si>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</si>
  <si>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</si>
  <si>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</si>
  <si>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</si>
  <si>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</si>
  <si>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</si>
  <si>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</si>
  <si>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</si>
  <si>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</si>
  <si>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009 0104 67 9 09 71340 000</t>
  </si>
  <si>
    <t>009 0104 67 9 09 71340 200</t>
  </si>
  <si>
    <t>009 0104 67 9 09 71340 240</t>
  </si>
  <si>
    <t>009 0104 67 9 09 71340 244</t>
  </si>
  <si>
    <t>009 0104 98 9 09 96110 000</t>
  </si>
  <si>
    <t>009 0104 98 9 09 96110 500</t>
  </si>
  <si>
    <t>009 0104 98 9 09 96110 540</t>
  </si>
  <si>
    <t>009 0106 98 9 09 96010 000</t>
  </si>
  <si>
    <t>009 0106 98 9 09 96010 500</t>
  </si>
  <si>
    <t>009 0106 98 9 09 96010 540</t>
  </si>
  <si>
    <t>009 0111 98 9 09 10050 000</t>
  </si>
  <si>
    <t>009 0111 98 9 09 10050 800</t>
  </si>
  <si>
    <t>009 0111 98 9 09 10050 870</t>
  </si>
  <si>
    <t>009 0113 98 9 09 10100 000</t>
  </si>
  <si>
    <t>009 0113 98 9 09 10100 200</t>
  </si>
  <si>
    <t>009 0113 98 9 09 10100 240</t>
  </si>
  <si>
    <t>009 0113 98 9 09 10100 244</t>
  </si>
  <si>
    <t>009 0113 98 9 09 10130 000</t>
  </si>
  <si>
    <t>009 0113 98 9 09 10130 200</t>
  </si>
  <si>
    <t>009 0113 98 9 09 10130 240</t>
  </si>
  <si>
    <t>009 0113 98 9 09 10130 244</t>
  </si>
  <si>
    <t>009 0113 98 9 09 10300 000</t>
  </si>
  <si>
    <t>009 0113 98 9 09 10300 200</t>
  </si>
  <si>
    <t>009 0113 98 9 09 10300 240</t>
  </si>
  <si>
    <t>009 0113 98 9 09 10300 244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</si>
  <si>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</si>
  <si>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</si>
  <si>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</si>
  <si>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</si>
  <si>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</si>
  <si>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>009 0113 98 9 09 10410 000</t>
  </si>
  <si>
    <t>009 0113 98 9 09 10410 200</t>
  </si>
  <si>
    <t>009 0113 98 9 09 10410 240</t>
  </si>
  <si>
    <t>009 0113 98 9 09 10410 244</t>
  </si>
  <si>
    <t>009 0113 98 9 09 96030 000</t>
  </si>
  <si>
    <t>009 0113 98 9 09 96030 500</t>
  </si>
  <si>
    <t>009 0113 98 9 09 96030 540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</si>
  <si>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</si>
  <si>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</si>
  <si>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</si>
  <si>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</si>
  <si>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</si>
  <si>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</si>
  <si>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</si>
  <si>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</si>
  <si>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>009 0310 15 1 01 13230 000</t>
  </si>
  <si>
    <t>009 0310 15 1 01 13230 200</t>
  </si>
  <si>
    <t>009 0310 15 1 01 13230 240</t>
  </si>
  <si>
    <t>009 0310 15 1 01 13230 244</t>
  </si>
  <si>
    <t>009 0310 15 1 01 96100 000</t>
  </si>
  <si>
    <t>009 0310 15 1 01 96100 500</t>
  </si>
  <si>
    <t>009 0310 15 1 01 96100 540</t>
  </si>
  <si>
    <t>009 0310 15 2 01 13130 000</t>
  </si>
  <si>
    <t>009 0310 15 2 01 13130 200</t>
  </si>
  <si>
    <t>009 0310 15 2 01 13130 240</t>
  </si>
  <si>
    <t>009 0310 15 2 01 13130 244</t>
  </si>
  <si>
    <t>009 0310 15 2 01 13130 247</t>
  </si>
  <si>
    <t>009 0310 15 2 01 13130 300</t>
  </si>
  <si>
    <t>009 0310 15 2 01 13130 360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</si>
  <si>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</si>
  <si>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</si>
  <si>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</si>
  <si>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</si>
  <si>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</si>
  <si>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Организация системы оповещения по ГО и ЧС</t>
  </si>
  <si>
    <t>009 0310 98 9 09 13780 000</t>
  </si>
  <si>
    <t>009 0310 98 9 09 13780 200</t>
  </si>
  <si>
    <t>009 0310 98 9 09 13780 240</t>
  </si>
  <si>
    <t>009 0310 98 9 09 13780 244</t>
  </si>
  <si>
    <t>009 0314 15 3 01 13240 000</t>
  </si>
  <si>
    <t>009 0314 15 3 01 13240 200</t>
  </si>
  <si>
    <t>009 0314 15 3 01 13240 240</t>
  </si>
  <si>
    <t>009 0314 15 3 01 13240 244</t>
  </si>
  <si>
    <t>009 0314 4Н 0 01 13610 000</t>
  </si>
  <si>
    <t>009 0314 4Н 0 01 13610 200</t>
  </si>
  <si>
    <t>009 0314 4Н 0 01 13610 240</t>
  </si>
  <si>
    <t>009 0314 4Н 0 01 13610 244</t>
  </si>
  <si>
    <t xml:space="preserve">  Мероприятия по ремонту дорог общего пользования</t>
  </si>
  <si>
    <t>009 0409 16 1 01 14210 000</t>
  </si>
  <si>
    <t>009 0409 16 1 01 14210 200</t>
  </si>
  <si>
    <t>009 0409 16 1 01 14210 240</t>
  </si>
  <si>
    <t>009 0409 16 1 01 14210 244</t>
  </si>
  <si>
    <t>009 0409 16 1 01 14220 000</t>
  </si>
  <si>
    <t>009 0409 16 1 01 14220 200</t>
  </si>
  <si>
    <t>009 0409 16 1 01 14220 240</t>
  </si>
  <si>
    <t>009 0409 16 1 01 14220 244</t>
  </si>
  <si>
    <t>009 0409 16 1 01 14230 000</t>
  </si>
  <si>
    <t>009 0409 16 1 01 14230 200</t>
  </si>
  <si>
    <t>009 0409 16 1 01 14230 240</t>
  </si>
  <si>
    <t>009 0409 16 1 01 14230 244</t>
  </si>
  <si>
    <t>009 0409 16 1 01 95010 000</t>
  </si>
  <si>
    <t>009 0409 16 1 01 95010 200</t>
  </si>
  <si>
    <t>009 0409 16 1 01 95010 240</t>
  </si>
  <si>
    <t>009 0409 16 1 01 95010 244</t>
  </si>
  <si>
    <t>009 0409 16 1 01 S0140 000</t>
  </si>
  <si>
    <t>009 0409 16 1 01 S0140 200</t>
  </si>
  <si>
    <t>009 0409 16 1 01 S0140 240</t>
  </si>
  <si>
    <t>009 0409 16 1 01 S0140 244</t>
  </si>
  <si>
    <t>009 0409 16 3 01 14750 000</t>
  </si>
  <si>
    <t>009 0409 16 3 01 14750 200</t>
  </si>
  <si>
    <t>009 0409 16 3 01 14750 240</t>
  </si>
  <si>
    <t>009 0409 16 3 01 14750 244</t>
  </si>
  <si>
    <t>009 0409 1N 0 01 S4770 000</t>
  </si>
  <si>
    <t>009 0409 1N 0 01 S4770 200</t>
  </si>
  <si>
    <t>009 0409 1N 0 01 S4770 240</t>
  </si>
  <si>
    <t>009 0409 1N 0 01 S4770 244</t>
  </si>
  <si>
    <t>009 0409 98 9 09 14190 000</t>
  </si>
  <si>
    <t>009 0409 98 9 09 14190 200</t>
  </si>
  <si>
    <t>009 0409 98 9 09 14190 240</t>
  </si>
  <si>
    <t>009 0409 98 9 09 14190 244</t>
  </si>
  <si>
    <t>009 0412 82 0 01 06510 000</t>
  </si>
  <si>
    <t xml:space="preserve">  Предоставление субсидий бюджетным, автономным учреждениям и иным некоммерческим организациям</t>
  </si>
  <si>
    <t>009 0412 82 0 01 06510 600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</si>
  <si>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</si>
  <si>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009 0412 82 0 01 06510 630</t>
  </si>
  <si>
    <t xml:space="preserve">  Субсидии на возмещение недополученных доходов и (или) возмещение фактически понесенных затрат</t>
  </si>
  <si>
    <t>009 0412 82 0 01 06510 631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</si>
  <si>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</si>
  <si>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</si>
  <si>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</si>
  <si>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</si>
  <si>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</si>
  <si>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009 0501 98 9 09 06570 812</t>
  </si>
  <si>
    <t>009 0501 98 9 09 15000 000</t>
  </si>
  <si>
    <t>009 0501 98 9 09 15000 200</t>
  </si>
  <si>
    <t>009 0501 98 9 09 15000 240</t>
  </si>
  <si>
    <t>009 0501 98 9 09 15000 244</t>
  </si>
  <si>
    <t>009 0501 98 9 09 15010 000</t>
  </si>
  <si>
    <t>009 0501 98 9 09 15010 200</t>
  </si>
  <si>
    <t>009 0501 98 9 09 15010 240</t>
  </si>
  <si>
    <t>009 0501 98 9 09 15010 244</t>
  </si>
  <si>
    <t>009 0502 1В 0 02 S4790 000</t>
  </si>
  <si>
    <t>009 0502 1В 0 02 S4790 200</t>
  </si>
  <si>
    <t>009 0502 1В 0 02 S4790 240</t>
  </si>
  <si>
    <t>009 0502 1В 0 02 S4790 244</t>
  </si>
  <si>
    <t>009 0502 98 9 09 06300 000</t>
  </si>
  <si>
    <t>009 0502 98 9 09 06300 800</t>
  </si>
  <si>
    <t>009 0502 98 9 09 06300 810</t>
  </si>
  <si>
    <t>009 0502 98 9 09 06300 811</t>
  </si>
  <si>
    <t>009 0502 98 9 09 15500 000</t>
  </si>
  <si>
    <t>009 0502 98 9 09 15500 200</t>
  </si>
  <si>
    <t>009 0502 98 9 09 15500 240</t>
  </si>
  <si>
    <t>009 0502 98 9 09 15500 244</t>
  </si>
  <si>
    <t xml:space="preserve">  Приобретение коммунальной техники и оборудования</t>
  </si>
  <si>
    <t>009 0502 98 9 09 16580 000</t>
  </si>
  <si>
    <t>009 0502 98 9 09 16580 200</t>
  </si>
  <si>
    <t>009 0502 98 9 09 16580 240</t>
  </si>
  <si>
    <t>009 0502 98 9 09 16580 244</t>
  </si>
  <si>
    <t xml:space="preserve">  Расходы за счет резервного фонда Правительства Ленинградской области</t>
  </si>
  <si>
    <t>009 0502 98 9 09 72120 000</t>
  </si>
  <si>
    <t>009 0502 98 9 09 72120 200</t>
  </si>
  <si>
    <t>009 0502 98 9 09 72120 240</t>
  </si>
  <si>
    <t xml:space="preserve">  Закупка товаров, работ, услуг в целях капитального ремонта государственного (муниципального) имущества</t>
  </si>
  <si>
    <t>009 0502 98 9 09 72120 243</t>
  </si>
  <si>
    <t>009 0503 17 0 02 15520 000</t>
  </si>
  <si>
    <t>009 0503 17 0 02 15520 200</t>
  </si>
  <si>
    <t>009 0503 17 0 02 15520 240</t>
  </si>
  <si>
    <t>009 0503 17 0 02 15520 244</t>
  </si>
  <si>
    <t>009 0503 1В 0 01 15930 000</t>
  </si>
  <si>
    <t>009 0503 1В 0 01 15930 200</t>
  </si>
  <si>
    <t>009 0503 1В 0 01 15930 240</t>
  </si>
  <si>
    <t>009 0503 1В 0 01 15930 244</t>
  </si>
  <si>
    <t>009 0503 1В 0 01 15930 247</t>
  </si>
  <si>
    <t>009 0503 1В 0 01 15940 000</t>
  </si>
  <si>
    <t>009 0503 1В 0 01 15940 200</t>
  </si>
  <si>
    <t>009 0503 1В 0 01 15940 240</t>
  </si>
  <si>
    <t>009 0503 1В 0 01 15940 244</t>
  </si>
  <si>
    <t>009 0503 1В 0 01 15960 000</t>
  </si>
  <si>
    <t>009 0503 1В 0 01 15960 200</t>
  </si>
  <si>
    <t>009 0503 1В 0 01 15960 240</t>
  </si>
  <si>
    <t>009 0503 1В 0 01 15960 244</t>
  </si>
  <si>
    <t>009 0503 4И 0 01 S4660 000</t>
  </si>
  <si>
    <t>009 0503 4И 0 01 S4660 200</t>
  </si>
  <si>
    <t>009 0503 4И 0 01 S4660 240</t>
  </si>
  <si>
    <t>009 0503 4И 0 01 S4660 244</t>
  </si>
  <si>
    <t xml:space="preserve">  Мероприятия по борьбе с борщевиком Сосновского"</t>
  </si>
  <si>
    <t>009 0503 97 0 01 14670 000</t>
  </si>
  <si>
    <t>009 0503 97 0 01 14670 200</t>
  </si>
  <si>
    <t>009 0503 97 0 01 14670 240</t>
  </si>
  <si>
    <t>009 0503 97 0 01 14670 244</t>
  </si>
  <si>
    <t xml:space="preserve">  Расходы на уличное освещение</t>
  </si>
  <si>
    <t>009 0503 98 9 09 15310 000</t>
  </si>
  <si>
    <t>009 0503 98 9 09 15310 200</t>
  </si>
  <si>
    <t>009 0503 98 9 09 15310 240</t>
  </si>
  <si>
    <t>009 0503 98 9 09 15310 244</t>
  </si>
  <si>
    <t>009 0503 98 9 09 15340 000</t>
  </si>
  <si>
    <t>009 0503 98 9 09 15340 200</t>
  </si>
  <si>
    <t>009 0503 98 9 09 15340 240</t>
  </si>
  <si>
    <t>009 0503 98 9 09 15340 244</t>
  </si>
  <si>
    <t>009 0503 98 9 09 15350 000</t>
  </si>
  <si>
    <t>009 0503 98 9 09 15350 200</t>
  </si>
  <si>
    <t>009 0503 98 9 09 15350 240</t>
  </si>
  <si>
    <t>009 0503 98 9 09 15350 244</t>
  </si>
  <si>
    <t>009 0503 98 9 09 15360 000</t>
  </si>
  <si>
    <t>009 0503 98 9 09 15360 200</t>
  </si>
  <si>
    <t>009 0503 98 9 09 15360 240</t>
  </si>
  <si>
    <t>009 0503 98 9 09 15360 244</t>
  </si>
  <si>
    <t xml:space="preserve">  Благоустройство дворовых территорий</t>
  </si>
  <si>
    <t>009 0503 98 9 09 16240 000</t>
  </si>
  <si>
    <t>009 0503 98 9 09 16240 200</t>
  </si>
  <si>
    <t>009 0503 98 9 09 16240 240</t>
  </si>
  <si>
    <t>009 0503 98 9 09 16240 244</t>
  </si>
  <si>
    <t xml:space="preserve">  Замена участков магистральной тепловой сети от котельной п.Молодцово</t>
  </si>
  <si>
    <t>009 0503 98 9 09 16300 000</t>
  </si>
  <si>
    <t>009 0503 98 9 09 16300 200</t>
  </si>
  <si>
    <t>009 0503 98 9 09 16300 240</t>
  </si>
  <si>
    <t>009 0503 98 9 09 16300 244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</si>
  <si>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</si>
  <si>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009 0503 98 9 09 95040 000</t>
  </si>
  <si>
    <t>009 0503 98 9 09 95040 200</t>
  </si>
  <si>
    <t>009 0503 98 9 09 95040 240</t>
  </si>
  <si>
    <t>009 0503 98 9 09 95040 244</t>
  </si>
  <si>
    <t>009 0705 18 0 01 10500 000</t>
  </si>
  <si>
    <t>009 0705 18 0 01 10500 200</t>
  </si>
  <si>
    <t>009 0705 18 0 01 10500 240</t>
  </si>
  <si>
    <t>009 0705 18 0 01 10500 244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</si>
  <si>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</si>
  <si>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009 0707 98 9 09 10430 000</t>
  </si>
  <si>
    <t>009 0707 98 9 09 10430 200</t>
  </si>
  <si>
    <t>009 0707 98 9 09 10430 240</t>
  </si>
  <si>
    <t>009 0707 98 9 09 10430 244</t>
  </si>
  <si>
    <t>009 0801 19 1 01 00240 000</t>
  </si>
  <si>
    <t>009 0801 19 1 01 00240 100</t>
  </si>
  <si>
    <t>009 0801 19 1 01 00240 110</t>
  </si>
  <si>
    <t>009 0801 19 1 01 00240 111</t>
  </si>
  <si>
    <t>009 0801 19 1 01 00240 119</t>
  </si>
  <si>
    <t>009 0801 19 1 01 00240 200</t>
  </si>
  <si>
    <t>009 0801 19 1 01 00240 240</t>
  </si>
  <si>
    <t>009 0801 19 1 01 00240 244</t>
  </si>
  <si>
    <t>009 0801 19 1 01 00240 247</t>
  </si>
  <si>
    <t>009 0801 19 1 01 S0360 000</t>
  </si>
  <si>
    <t>009 0801 19 1 01 S0360 100</t>
  </si>
  <si>
    <t>009 0801 19 1 01 S0360 110</t>
  </si>
  <si>
    <t>009 0801 19 1 01 S0360 111</t>
  </si>
  <si>
    <t>009 0801 19 1 01 S0360 119</t>
  </si>
  <si>
    <t>009 0801 19 1 01 S4840 000</t>
  </si>
  <si>
    <t>009 0801 19 1 01 S4840 200</t>
  </si>
  <si>
    <t>009 0801 19 1 01 S4840 240</t>
  </si>
  <si>
    <t>009 0801 19 1 01 S4840 244</t>
  </si>
  <si>
    <t>009 0804 19 1 02 11590 000</t>
  </si>
  <si>
    <t>009 0804 19 1 02 11590 200</t>
  </si>
  <si>
    <t>009 0804 19 1 02 11590 240</t>
  </si>
  <si>
    <t>009 0804 19 1 02 11590 244</t>
  </si>
  <si>
    <t>009 0804 98 9 09 96020 000</t>
  </si>
  <si>
    <t>009 0804 98 9 09 96020 500</t>
  </si>
  <si>
    <t>009 0804 98 9 09 96020 540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</si>
  <si>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</si>
  <si>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</si>
  <si>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</si>
  <si>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</si>
  <si>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</si>
  <si>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</si>
  <si>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>009 1101 19 2 01 11600 000</t>
  </si>
  <si>
    <t>009 1101 19 2 01 11600 200</t>
  </si>
  <si>
    <t>009 1101 19 2 01 11600 240</t>
  </si>
  <si>
    <t>009 1101 19 2 01 11600 244</t>
  </si>
  <si>
    <t>009 1301 98 9 09 10010 000</t>
  </si>
  <si>
    <t>009 1301 98 9 09 10010 700</t>
  </si>
  <si>
    <t>009 1301 98 9 09 10010 730</t>
  </si>
  <si>
    <t>991 0102 67 1 09 00210 000</t>
  </si>
  <si>
    <t>991 0102 67 1 09 00210 100</t>
  </si>
  <si>
    <t>991 0102 67 1 09 00210 120</t>
  </si>
  <si>
    <t>991 0102 67 1 09 00210 121</t>
  </si>
  <si>
    <t>991 0102 67 1 09 00210 129</t>
  </si>
  <si>
    <t>991 0102 67 1 09 55490 000</t>
  </si>
  <si>
    <t>991 0102 67 1 09 55490 100</t>
  </si>
  <si>
    <t>991 0102 67 1 09 55490 120</t>
  </si>
  <si>
    <t>991 0102 67 1 09 55490 121</t>
  </si>
  <si>
    <t>991 0103 67 3 09 00230 000</t>
  </si>
  <si>
    <t>991 0103 67 3 09 00230 200</t>
  </si>
  <si>
    <t>991 0103 67 3 09 00230 240</t>
  </si>
  <si>
    <t>991 0103 67 3 09 00230 244</t>
  </si>
  <si>
    <t>991 0103 67 3 09 00230 800</t>
  </si>
  <si>
    <t>991 0103 67 3 09 00230 850</t>
  </si>
  <si>
    <t>991 0103 67 3 09 00230 853</t>
  </si>
  <si>
    <t>991 0103 98 9 09 96090 000</t>
  </si>
  <si>
    <t>991 0103 98 9 09 96090 500</t>
  </si>
  <si>
    <t>991 0103 98 9 09 96090 540</t>
  </si>
  <si>
    <t xml:space="preserve">  Привлечение кредитов от кредитных организаций в валюте Российской Федерации</t>
  </si>
  <si>
    <t xml:space="preserve">  Привлечение кредитов от кредитных организаций бюджетами сельских поселений в валюте Российской Федерации</t>
  </si>
  <si>
    <t>О.В.Бармина</t>
  </si>
  <si>
    <t>С.Л.Милосердова</t>
  </si>
  <si>
    <t>"01" января 2022 г.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</si>
  <si>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</si>
  <si>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Приложение №6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</si>
</sst>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1" fillId="0" borderId="2" xfId="119" applyNumberFormat="1" applyProtection="1"/>
    <xf numFmtId="10" fontId="3" fillId="0" borderId="17" xfId="39" applyNumberFormat="1" applyProtection="1">
      <alignment horizontal="right" shrinkToFit="1"/>
    </xf>
    <xf numFmtId="0" fontId="13" fillId="0" borderId="1" xfId="117" applyNumberFormat="1" applyFont="1" applyProtection="1"/>
    <xf numFmtId="0" fontId="2" fillId="0" borderId="1" xfId="2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3" applyNumberFormat="1" applyProtection="1">
      <alignment horizontal="center"/>
    </xf>
    <xf numFmtId="0" fontId="14" fillId="0" borderId="1" xfId="4" applyNumberFormat="1" applyFont="1" applyProtection="1">
      <alignment horizontal="right"/>
    </xf>
    <xf numFmtId="0" fontId="0" fillId="0" borderId="1" xfId="0" applyBorder="1" applyProtection="1">
      <protection locked="0"/>
    </xf>
    <xf numFmtId="0" fontId="14" fillId="0" borderId="5" xfId="9" applyNumberFormat="1" applyFont="1" applyProtection="1">
      <alignment horizontal="right"/>
    </xf>
    <xf numFmtId="0" fontId="14" fillId="0" borderId="8" xfId="13" applyNumberFormat="1" applyFont="1" applyProtection="1">
      <alignment horizontal="right"/>
    </xf>
    <xf numFmtId="0" fontId="15" fillId="0" borderId="1" xfId="14" applyNumberFormat="1" applyFont="1" applyProtection="1"/>
    <xf numFmtId="0" fontId="13" fillId="0" borderId="27" xfId="94" applyNumberFormat="1" applyFont="1" applyProtection="1">
      <alignment wrapText="1"/>
    </xf>
    <xf numFmtId="0" fontId="13" fillId="0" borderId="27" xfId="95" applyNumberFormat="1" applyFont="1" applyProtection="1"/>
    <xf numFmtId="0" fontId="13" fillId="2" borderId="27" xfId="96" applyNumberFormat="1" applyFont="1" applyProtection="1">
      <alignment wrapText="1"/>
    </xf>
    <xf numFmtId="0" fontId="15" fillId="0" borderId="2" xfId="118" applyNumberFormat="1" applyFont="1" applyProtection="1"/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78295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704850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7829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78676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78295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859155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Normal="100" zoomScaleSheetLayoutView="100" workbookViewId="0">
      <selection activeCell="F20" sqref="F20"/>
    </sheetView>
  </sheetViews>
  <sheetFormatPr defaultColWidth="8.85546875" defaultRowHeight="15"/>
  <cols>
    <col min="1" max="1" width="45.28515625" style="1" customWidth="1"/>
    <col min="2" max="2" width="8.140625" style="1" customWidth="1"/>
    <col min="3" max="3" width="23.42578125" style="1" customWidth="1"/>
    <col min="4" max="4" width="13.28515625" style="1" customWidth="1"/>
    <col min="5" max="5" width="13.42578125" style="1" customWidth="1"/>
    <col min="6" max="6" width="12" style="1" customWidth="1"/>
    <col min="7" max="7" width="8.85546875" style="1" hidden="1"/>
    <col min="8" max="8" width="13.8554687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 t="s">
        <v>682</v>
      </c>
    </row>
    <row r="2" spans="1:8" ht="14.1" customHeight="1">
      <c r="A2" s="118" t="s">
        <v>0</v>
      </c>
      <c r="B2" s="119"/>
      <c r="C2" s="119"/>
      <c r="D2" s="119"/>
      <c r="E2" s="119"/>
      <c r="F2" s="106"/>
      <c r="G2" s="107"/>
      <c r="H2" s="108"/>
    </row>
    <row r="3" spans="1:8" ht="14.1" customHeight="1" thickBot="1">
      <c r="A3" s="3"/>
      <c r="B3" s="3"/>
      <c r="C3" s="4"/>
      <c r="D3" s="4"/>
      <c r="E3" s="5"/>
      <c r="F3" s="6" t="s">
        <v>1</v>
      </c>
      <c r="G3" s="109"/>
      <c r="H3" s="4"/>
    </row>
    <row r="4" spans="1:8" ht="14.1" customHeight="1">
      <c r="A4" s="2"/>
      <c r="B4" s="7" t="s">
        <v>304</v>
      </c>
      <c r="C4" s="2"/>
      <c r="D4" s="2"/>
      <c r="E4" s="8" t="s">
        <v>2</v>
      </c>
      <c r="F4" s="9" t="s">
        <v>3</v>
      </c>
      <c r="G4" s="110"/>
      <c r="H4" s="2"/>
    </row>
    <row r="5" spans="1:8" ht="14.1" customHeight="1">
      <c r="A5" s="7"/>
      <c r="B5" s="111"/>
      <c r="C5" s="7"/>
      <c r="D5" s="7"/>
      <c r="E5" s="8" t="s">
        <v>4</v>
      </c>
      <c r="F5" s="10">
        <v>44562</v>
      </c>
      <c r="G5" s="110"/>
      <c r="H5" s="7"/>
    </row>
    <row r="6" spans="1:8" ht="14.1" customHeight="1">
      <c r="A6" s="11" t="s">
        <v>5</v>
      </c>
      <c r="B6" s="11"/>
      <c r="C6" s="11"/>
      <c r="D6" s="12"/>
      <c r="E6" s="13" t="s">
        <v>6</v>
      </c>
      <c r="F6" s="14"/>
      <c r="G6" s="110"/>
      <c r="H6" s="12"/>
    </row>
    <row r="7" spans="1:8" ht="15.75" customHeight="1">
      <c r="A7" s="11" t="s">
        <v>7</v>
      </c>
      <c r="B7" s="120" t="s">
        <v>8</v>
      </c>
      <c r="C7" s="121"/>
      <c r="D7" s="121"/>
      <c r="E7" s="13" t="s">
        <v>9</v>
      </c>
      <c r="F7" s="15"/>
      <c r="G7" s="110"/>
      <c r="H7" s="108"/>
    </row>
    <row r="8" spans="1:8" ht="15.75" customHeight="1">
      <c r="A8" s="11" t="s">
        <v>10</v>
      </c>
      <c r="B8" s="122" t="s">
        <v>11</v>
      </c>
      <c r="C8" s="123"/>
      <c r="D8" s="123"/>
      <c r="E8" s="16" t="s">
        <v>12</v>
      </c>
      <c r="F8" s="15" t="s">
        <v>13</v>
      </c>
      <c r="G8" s="110"/>
      <c r="H8" s="108"/>
    </row>
    <row r="9" spans="1:8" ht="14.1" customHeight="1">
      <c r="A9" s="7" t="s">
        <v>14</v>
      </c>
      <c r="B9" s="17"/>
      <c r="C9" s="17"/>
      <c r="D9" s="18"/>
      <c r="E9" s="19"/>
      <c r="F9" s="15"/>
      <c r="G9" s="110"/>
      <c r="H9" s="18"/>
    </row>
    <row r="10" spans="1:8" ht="14.1" customHeight="1" thickBot="1">
      <c r="A10" s="11" t="s">
        <v>15</v>
      </c>
      <c r="B10" s="11"/>
      <c r="C10" s="11"/>
      <c r="D10" s="12"/>
      <c r="E10" s="16" t="s">
        <v>16</v>
      </c>
      <c r="F10" s="20" t="s">
        <v>17</v>
      </c>
      <c r="G10" s="110"/>
      <c r="H10" s="12"/>
    </row>
    <row r="11" spans="1:8" ht="14.1" customHeight="1">
      <c r="A11" s="124" t="s">
        <v>18</v>
      </c>
      <c r="B11" s="125"/>
      <c r="C11" s="125"/>
      <c r="D11" s="125"/>
      <c r="E11" s="125"/>
      <c r="F11" s="125"/>
      <c r="G11" s="103"/>
      <c r="H11" s="108"/>
    </row>
    <row r="12" spans="1:8" ht="12.95" customHeight="1">
      <c r="A12" s="126" t="s">
        <v>19</v>
      </c>
      <c r="B12" s="126" t="s">
        <v>20</v>
      </c>
      <c r="C12" s="126" t="s">
        <v>21</v>
      </c>
      <c r="D12" s="116" t="s">
        <v>22</v>
      </c>
      <c r="E12" s="116" t="s">
        <v>23</v>
      </c>
      <c r="F12" s="126" t="s">
        <v>24</v>
      </c>
      <c r="G12" s="21"/>
      <c r="H12" s="116" t="s">
        <v>297</v>
      </c>
    </row>
    <row r="13" spans="1:8" ht="12" customHeight="1">
      <c r="A13" s="127"/>
      <c r="B13" s="127"/>
      <c r="C13" s="127"/>
      <c r="D13" s="117"/>
      <c r="E13" s="117"/>
      <c r="F13" s="127"/>
      <c r="G13" s="22"/>
      <c r="H13" s="117"/>
    </row>
    <row r="14" spans="1:8" ht="14.25" customHeight="1">
      <c r="A14" s="127"/>
      <c r="B14" s="127"/>
      <c r="C14" s="127"/>
      <c r="D14" s="117"/>
      <c r="E14" s="117"/>
      <c r="F14" s="127"/>
      <c r="G14" s="22"/>
      <c r="H14" s="117"/>
    </row>
    <row r="15" spans="1:8" ht="14.25" customHeight="1" thickBot="1">
      <c r="A15" s="23">
        <v>1</v>
      </c>
      <c r="B15" s="24">
        <v>2</v>
      </c>
      <c r="C15" s="24">
        <v>3</v>
      </c>
      <c r="D15" s="25" t="s">
        <v>25</v>
      </c>
      <c r="E15" s="25" t="s">
        <v>26</v>
      </c>
      <c r="F15" s="25" t="s">
        <v>27</v>
      </c>
      <c r="G15" s="22"/>
      <c r="H15" s="25" t="s">
        <v>298</v>
      </c>
    </row>
    <row r="16" spans="1:8" ht="17.25" customHeight="1" thickBot="1">
      <c r="A16" s="26" t="s">
        <v>28</v>
      </c>
      <c r="B16" s="27" t="s">
        <v>29</v>
      </c>
      <c r="C16" s="28" t="s">
        <v>30</v>
      </c>
      <c r="D16" s="29">
        <v>31404467.309999999</v>
      </c>
      <c r="E16" s="29">
        <v>33278125.449999999</v>
      </c>
      <c r="F16" s="29" t="s">
        <v>31</v>
      </c>
      <c r="G16" s="22"/>
      <c r="H16" s="100">
        <f>E16/D16</f>
        <v>1.0596621532059352</v>
      </c>
    </row>
    <row r="17" spans="1:8" ht="15" customHeight="1" thickBot="1">
      <c r="A17" s="30" t="s">
        <v>32</v>
      </c>
      <c r="B17" s="31"/>
      <c r="C17" s="32"/>
      <c r="D17" s="33"/>
      <c r="E17" s="33"/>
      <c r="F17" s="33"/>
      <c r="G17" s="22"/>
      <c r="H17" s="100"/>
    </row>
    <row r="18" spans="1:8" ht="15.75" thickBot="1">
      <c r="A18" s="34" t="s">
        <v>33</v>
      </c>
      <c r="B18" s="35" t="s">
        <v>29</v>
      </c>
      <c r="C18" s="36" t="s">
        <v>34</v>
      </c>
      <c r="D18" s="37">
        <v>376254</v>
      </c>
      <c r="E18" s="37">
        <v>561356.31000000006</v>
      </c>
      <c r="F18" s="37">
        <v>13001.09</v>
      </c>
      <c r="G18" s="22"/>
      <c r="H18" s="100">
        <f t="shared" ref="H18:H81" si="0">E18/D18</f>
        <v>1.4919610422746337</v>
      </c>
    </row>
    <row r="19" spans="1:8" ht="15.75" thickBot="1">
      <c r="A19" s="34" t="s">
        <v>33</v>
      </c>
      <c r="B19" s="35" t="s">
        <v>29</v>
      </c>
      <c r="C19" s="36" t="s">
        <v>114</v>
      </c>
      <c r="D19" s="37">
        <v>3000</v>
      </c>
      <c r="E19" s="37">
        <v>1000</v>
      </c>
      <c r="F19" s="37">
        <v>2000</v>
      </c>
      <c r="G19" s="22"/>
      <c r="H19" s="100">
        <f t="shared" si="0"/>
        <v>0.33333333333333331</v>
      </c>
    </row>
    <row r="20" spans="1:8" ht="15.75" thickBot="1">
      <c r="A20" s="34" t="s">
        <v>33</v>
      </c>
      <c r="B20" s="35" t="s">
        <v>29</v>
      </c>
      <c r="C20" s="36" t="s">
        <v>121</v>
      </c>
      <c r="D20" s="37">
        <v>450000</v>
      </c>
      <c r="E20" s="37">
        <v>815915.52000000002</v>
      </c>
      <c r="F20" s="37" t="s">
        <v>31</v>
      </c>
      <c r="G20" s="22"/>
      <c r="H20" s="100">
        <f t="shared" si="0"/>
        <v>1.8131456000000001</v>
      </c>
    </row>
    <row r="21" spans="1:8" ht="15.75" thickBot="1">
      <c r="A21" s="34" t="s">
        <v>33</v>
      </c>
      <c r="B21" s="35" t="s">
        <v>29</v>
      </c>
      <c r="C21" s="36" t="s">
        <v>128</v>
      </c>
      <c r="D21" s="37">
        <v>2548000</v>
      </c>
      <c r="E21" s="37">
        <v>2519705.4900000002</v>
      </c>
      <c r="F21" s="37" t="s">
        <v>31</v>
      </c>
      <c r="G21" s="22"/>
      <c r="H21" s="100">
        <f t="shared" si="0"/>
        <v>0.98889540423861866</v>
      </c>
    </row>
    <row r="22" spans="1:8" ht="15.75" thickBot="1">
      <c r="A22" s="34" t="s">
        <v>33</v>
      </c>
      <c r="B22" s="35" t="s">
        <v>29</v>
      </c>
      <c r="C22" s="36" t="s">
        <v>145</v>
      </c>
      <c r="D22" s="37">
        <v>5313600</v>
      </c>
      <c r="E22" s="37">
        <v>6673489.5499999998</v>
      </c>
      <c r="F22" s="37">
        <v>263507.62</v>
      </c>
      <c r="G22" s="22"/>
      <c r="H22" s="100">
        <f t="shared" si="0"/>
        <v>1.2559262176302319</v>
      </c>
    </row>
    <row r="23" spans="1:8" ht="15.75" thickBot="1">
      <c r="A23" s="34" t="s">
        <v>146</v>
      </c>
      <c r="B23" s="35" t="s">
        <v>29</v>
      </c>
      <c r="C23" s="36" t="s">
        <v>147</v>
      </c>
      <c r="D23" s="37">
        <v>518600</v>
      </c>
      <c r="E23" s="37">
        <v>472705.55</v>
      </c>
      <c r="F23" s="37">
        <v>47549.05</v>
      </c>
      <c r="G23" s="22"/>
      <c r="H23" s="100">
        <f t="shared" si="0"/>
        <v>0.91150318164288469</v>
      </c>
    </row>
    <row r="24" spans="1:8" ht="15.75" thickBot="1">
      <c r="A24" s="34" t="s">
        <v>148</v>
      </c>
      <c r="B24" s="35" t="s">
        <v>29</v>
      </c>
      <c r="C24" s="36" t="s">
        <v>149</v>
      </c>
      <c r="D24" s="37">
        <v>518600</v>
      </c>
      <c r="E24" s="37">
        <v>472705.55</v>
      </c>
      <c r="F24" s="37">
        <v>47549.05</v>
      </c>
      <c r="G24" s="22"/>
      <c r="H24" s="100">
        <f t="shared" si="0"/>
        <v>0.91150318164288469</v>
      </c>
    </row>
    <row r="25" spans="1:8" ht="69" thickBot="1">
      <c r="A25" s="34" t="s">
        <v>150</v>
      </c>
      <c r="B25" s="35" t="s">
        <v>29</v>
      </c>
      <c r="C25" s="36" t="s">
        <v>305</v>
      </c>
      <c r="D25" s="37">
        <v>518600</v>
      </c>
      <c r="E25" s="37">
        <v>471050.95</v>
      </c>
      <c r="F25" s="37">
        <v>47549.05</v>
      </c>
      <c r="G25" s="22"/>
      <c r="H25" s="100">
        <f t="shared" si="0"/>
        <v>0.90831266872348637</v>
      </c>
    </row>
    <row r="26" spans="1:8" ht="69" thickBot="1">
      <c r="A26" s="34" t="s">
        <v>150</v>
      </c>
      <c r="B26" s="35" t="s">
        <v>29</v>
      </c>
      <c r="C26" s="36" t="s">
        <v>151</v>
      </c>
      <c r="D26" s="37">
        <v>518600</v>
      </c>
      <c r="E26" s="37">
        <v>471050.95</v>
      </c>
      <c r="F26" s="37">
        <v>47549.05</v>
      </c>
      <c r="G26" s="22"/>
      <c r="H26" s="100">
        <f t="shared" si="0"/>
        <v>0.90831266872348637</v>
      </c>
    </row>
    <row r="27" spans="1:8" ht="46.5" thickBot="1">
      <c r="A27" s="34" t="s">
        <v>152</v>
      </c>
      <c r="B27" s="35" t="s">
        <v>29</v>
      </c>
      <c r="C27" s="36" t="s">
        <v>306</v>
      </c>
      <c r="D27" s="37" t="s">
        <v>31</v>
      </c>
      <c r="E27" s="37">
        <v>1654.6</v>
      </c>
      <c r="F27" s="37" t="s">
        <v>31</v>
      </c>
      <c r="G27" s="22"/>
      <c r="H27" s="100"/>
    </row>
    <row r="28" spans="1:8" ht="46.5" thickBot="1">
      <c r="A28" s="34" t="s">
        <v>152</v>
      </c>
      <c r="B28" s="35" t="s">
        <v>29</v>
      </c>
      <c r="C28" s="36" t="s">
        <v>153</v>
      </c>
      <c r="D28" s="37" t="s">
        <v>31</v>
      </c>
      <c r="E28" s="37">
        <v>1654.6</v>
      </c>
      <c r="F28" s="37" t="s">
        <v>31</v>
      </c>
      <c r="G28" s="22"/>
      <c r="H28" s="100"/>
    </row>
    <row r="29" spans="1:8" ht="35.25" thickBot="1">
      <c r="A29" s="34" t="s">
        <v>129</v>
      </c>
      <c r="B29" s="35" t="s">
        <v>29</v>
      </c>
      <c r="C29" s="36" t="s">
        <v>130</v>
      </c>
      <c r="D29" s="37">
        <v>2548000</v>
      </c>
      <c r="E29" s="37">
        <v>2519705.4900000002</v>
      </c>
      <c r="F29" s="37" t="s">
        <v>31</v>
      </c>
      <c r="G29" s="22"/>
      <c r="H29" s="100">
        <f t="shared" si="0"/>
        <v>0.98889540423861866</v>
      </c>
    </row>
    <row r="30" spans="1:8" ht="24" thickBot="1">
      <c r="A30" s="34" t="s">
        <v>131</v>
      </c>
      <c r="B30" s="35" t="s">
        <v>29</v>
      </c>
      <c r="C30" s="36" t="s">
        <v>132</v>
      </c>
      <c r="D30" s="37">
        <v>2548000</v>
      </c>
      <c r="E30" s="37">
        <v>2519705.4900000002</v>
      </c>
      <c r="F30" s="37" t="s">
        <v>31</v>
      </c>
      <c r="G30" s="22"/>
      <c r="H30" s="100">
        <f t="shared" si="0"/>
        <v>0.98889540423861866</v>
      </c>
    </row>
    <row r="31" spans="1:8" ht="69" thickBot="1">
      <c r="A31" s="34" t="s">
        <v>133</v>
      </c>
      <c r="B31" s="35" t="s">
        <v>29</v>
      </c>
      <c r="C31" s="36" t="s">
        <v>134</v>
      </c>
      <c r="D31" s="37">
        <v>1126400</v>
      </c>
      <c r="E31" s="37">
        <v>1163246.2</v>
      </c>
      <c r="F31" s="37" t="s">
        <v>31</v>
      </c>
      <c r="G31" s="22"/>
      <c r="H31" s="100">
        <f t="shared" si="0"/>
        <v>1.0327114701704545</v>
      </c>
    </row>
    <row r="32" spans="1:8" ht="102.75" thickBot="1">
      <c r="A32" s="34" t="s">
        <v>307</v>
      </c>
      <c r="B32" s="35" t="s">
        <v>29</v>
      </c>
      <c r="C32" s="36" t="s">
        <v>308</v>
      </c>
      <c r="D32" s="37">
        <v>1126400</v>
      </c>
      <c r="E32" s="37">
        <v>1163246.2</v>
      </c>
      <c r="F32" s="37" t="s">
        <v>31</v>
      </c>
      <c r="G32" s="22"/>
      <c r="H32" s="100">
        <f t="shared" si="0"/>
        <v>1.0327114701704545</v>
      </c>
    </row>
    <row r="33" spans="1:8" ht="102.75" thickBot="1">
      <c r="A33" s="34" t="s">
        <v>307</v>
      </c>
      <c r="B33" s="35" t="s">
        <v>29</v>
      </c>
      <c r="C33" s="36" t="s">
        <v>135</v>
      </c>
      <c r="D33" s="37">
        <v>1126400</v>
      </c>
      <c r="E33" s="37">
        <v>1163246.2</v>
      </c>
      <c r="F33" s="37" t="s">
        <v>31</v>
      </c>
      <c r="G33" s="22"/>
      <c r="H33" s="100">
        <f t="shared" si="0"/>
        <v>1.0327114701704545</v>
      </c>
    </row>
    <row r="34" spans="1:8" ht="80.25" thickBot="1">
      <c r="A34" s="34" t="s">
        <v>136</v>
      </c>
      <c r="B34" s="35" t="s">
        <v>29</v>
      </c>
      <c r="C34" s="36" t="s">
        <v>137</v>
      </c>
      <c r="D34" s="37">
        <v>6000</v>
      </c>
      <c r="E34" s="37">
        <v>8180.8</v>
      </c>
      <c r="F34" s="37" t="s">
        <v>31</v>
      </c>
      <c r="G34" s="22"/>
      <c r="H34" s="100">
        <f t="shared" si="0"/>
        <v>1.3634666666666666</v>
      </c>
    </row>
    <row r="35" spans="1:8" ht="114" thickBot="1">
      <c r="A35" s="34" t="s">
        <v>309</v>
      </c>
      <c r="B35" s="35" t="s">
        <v>29</v>
      </c>
      <c r="C35" s="36" t="s">
        <v>310</v>
      </c>
      <c r="D35" s="37">
        <v>6000</v>
      </c>
      <c r="E35" s="37">
        <v>8180.8</v>
      </c>
      <c r="F35" s="37" t="s">
        <v>31</v>
      </c>
      <c r="G35" s="22"/>
      <c r="H35" s="100">
        <f t="shared" si="0"/>
        <v>1.3634666666666666</v>
      </c>
    </row>
    <row r="36" spans="1:8" ht="114" thickBot="1">
      <c r="A36" s="34" t="s">
        <v>309</v>
      </c>
      <c r="B36" s="35" t="s">
        <v>29</v>
      </c>
      <c r="C36" s="36" t="s">
        <v>138</v>
      </c>
      <c r="D36" s="37">
        <v>6000</v>
      </c>
      <c r="E36" s="37">
        <v>8180.8</v>
      </c>
      <c r="F36" s="37" t="s">
        <v>31</v>
      </c>
      <c r="G36" s="22"/>
      <c r="H36" s="100">
        <f t="shared" si="0"/>
        <v>1.3634666666666666</v>
      </c>
    </row>
    <row r="37" spans="1:8" ht="69" thickBot="1">
      <c r="A37" s="34" t="s">
        <v>139</v>
      </c>
      <c r="B37" s="35" t="s">
        <v>29</v>
      </c>
      <c r="C37" s="36" t="s">
        <v>140</v>
      </c>
      <c r="D37" s="37">
        <v>1415600</v>
      </c>
      <c r="E37" s="37">
        <v>1546641.83</v>
      </c>
      <c r="F37" s="37" t="s">
        <v>31</v>
      </c>
      <c r="G37" s="22"/>
      <c r="H37" s="100">
        <f t="shared" si="0"/>
        <v>1.0925698149194689</v>
      </c>
    </row>
    <row r="38" spans="1:8" ht="102.75" thickBot="1">
      <c r="A38" s="34" t="s">
        <v>311</v>
      </c>
      <c r="B38" s="35" t="s">
        <v>29</v>
      </c>
      <c r="C38" s="36" t="s">
        <v>312</v>
      </c>
      <c r="D38" s="37">
        <v>1415600</v>
      </c>
      <c r="E38" s="37">
        <v>1546641.83</v>
      </c>
      <c r="F38" s="37" t="s">
        <v>31</v>
      </c>
      <c r="G38" s="22"/>
      <c r="H38" s="100">
        <f t="shared" si="0"/>
        <v>1.0925698149194689</v>
      </c>
    </row>
    <row r="39" spans="1:8" ht="102.75" thickBot="1">
      <c r="A39" s="34" t="s">
        <v>311</v>
      </c>
      <c r="B39" s="35" t="s">
        <v>29</v>
      </c>
      <c r="C39" s="36" t="s">
        <v>141</v>
      </c>
      <c r="D39" s="37">
        <v>1415600</v>
      </c>
      <c r="E39" s="37">
        <v>1546641.83</v>
      </c>
      <c r="F39" s="37" t="s">
        <v>31</v>
      </c>
      <c r="G39" s="22"/>
      <c r="H39" s="100">
        <f t="shared" si="0"/>
        <v>1.0925698149194689</v>
      </c>
    </row>
    <row r="40" spans="1:8" ht="69" thickBot="1">
      <c r="A40" s="34" t="s">
        <v>142</v>
      </c>
      <c r="B40" s="35" t="s">
        <v>29</v>
      </c>
      <c r="C40" s="36" t="s">
        <v>143</v>
      </c>
      <c r="D40" s="37" t="s">
        <v>31</v>
      </c>
      <c r="E40" s="37">
        <v>-198363.34</v>
      </c>
      <c r="F40" s="37" t="s">
        <v>31</v>
      </c>
      <c r="G40" s="22"/>
      <c r="H40" s="100"/>
    </row>
    <row r="41" spans="1:8" ht="102.75" thickBot="1">
      <c r="A41" s="34" t="s">
        <v>313</v>
      </c>
      <c r="B41" s="35" t="s">
        <v>29</v>
      </c>
      <c r="C41" s="36" t="s">
        <v>314</v>
      </c>
      <c r="D41" s="37" t="s">
        <v>31</v>
      </c>
      <c r="E41" s="37">
        <v>-198363.34</v>
      </c>
      <c r="F41" s="37" t="s">
        <v>31</v>
      </c>
      <c r="G41" s="22"/>
      <c r="H41" s="100"/>
    </row>
    <row r="42" spans="1:8" ht="102.75" thickBot="1">
      <c r="A42" s="34" t="s">
        <v>313</v>
      </c>
      <c r="B42" s="35" t="s">
        <v>29</v>
      </c>
      <c r="C42" s="36" t="s">
        <v>144</v>
      </c>
      <c r="D42" s="37" t="s">
        <v>31</v>
      </c>
      <c r="E42" s="37">
        <v>-198363.34</v>
      </c>
      <c r="F42" s="37" t="s">
        <v>31</v>
      </c>
      <c r="G42" s="22"/>
      <c r="H42" s="100"/>
    </row>
    <row r="43" spans="1:8" ht="15.75" thickBot="1">
      <c r="A43" s="34" t="s">
        <v>154</v>
      </c>
      <c r="B43" s="35" t="s">
        <v>29</v>
      </c>
      <c r="C43" s="36" t="s">
        <v>155</v>
      </c>
      <c r="D43" s="37" t="s">
        <v>31</v>
      </c>
      <c r="E43" s="37">
        <v>393605.41</v>
      </c>
      <c r="F43" s="37" t="s">
        <v>31</v>
      </c>
      <c r="G43" s="22"/>
      <c r="H43" s="100"/>
    </row>
    <row r="44" spans="1:8" ht="15.75" thickBot="1">
      <c r="A44" s="34" t="s">
        <v>156</v>
      </c>
      <c r="B44" s="35" t="s">
        <v>29</v>
      </c>
      <c r="C44" s="36" t="s">
        <v>157</v>
      </c>
      <c r="D44" s="37" t="s">
        <v>31</v>
      </c>
      <c r="E44" s="37">
        <v>393605.41</v>
      </c>
      <c r="F44" s="37" t="s">
        <v>31</v>
      </c>
      <c r="G44" s="22"/>
      <c r="H44" s="100"/>
    </row>
    <row r="45" spans="1:8" ht="15.75" thickBot="1">
      <c r="A45" s="34" t="s">
        <v>156</v>
      </c>
      <c r="B45" s="35" t="s">
        <v>29</v>
      </c>
      <c r="C45" s="36" t="s">
        <v>315</v>
      </c>
      <c r="D45" s="37" t="s">
        <v>31</v>
      </c>
      <c r="E45" s="37">
        <v>393605.41</v>
      </c>
      <c r="F45" s="37" t="s">
        <v>31</v>
      </c>
      <c r="G45" s="22"/>
      <c r="H45" s="100"/>
    </row>
    <row r="46" spans="1:8" ht="15.75" thickBot="1">
      <c r="A46" s="34" t="s">
        <v>156</v>
      </c>
      <c r="B46" s="35" t="s">
        <v>29</v>
      </c>
      <c r="C46" s="36" t="s">
        <v>158</v>
      </c>
      <c r="D46" s="37" t="s">
        <v>31</v>
      </c>
      <c r="E46" s="37">
        <v>393605.41</v>
      </c>
      <c r="F46" s="37" t="s">
        <v>31</v>
      </c>
      <c r="G46" s="22"/>
      <c r="H46" s="100"/>
    </row>
    <row r="47" spans="1:8" ht="15.75" thickBot="1">
      <c r="A47" s="34" t="s">
        <v>159</v>
      </c>
      <c r="B47" s="35" t="s">
        <v>29</v>
      </c>
      <c r="C47" s="36" t="s">
        <v>160</v>
      </c>
      <c r="D47" s="37">
        <v>4795000</v>
      </c>
      <c r="E47" s="37">
        <v>5807178.5899999999</v>
      </c>
      <c r="F47" s="37">
        <v>215958.57</v>
      </c>
      <c r="G47" s="22"/>
      <c r="H47" s="100">
        <f t="shared" si="0"/>
        <v>1.21109042544317</v>
      </c>
    </row>
    <row r="48" spans="1:8" ht="15.75" thickBot="1">
      <c r="A48" s="34" t="s">
        <v>161</v>
      </c>
      <c r="B48" s="35" t="s">
        <v>29</v>
      </c>
      <c r="C48" s="36" t="s">
        <v>162</v>
      </c>
      <c r="D48" s="37">
        <v>631000</v>
      </c>
      <c r="E48" s="37">
        <v>415041.43</v>
      </c>
      <c r="F48" s="37">
        <v>215958.57</v>
      </c>
      <c r="G48" s="22"/>
      <c r="H48" s="100">
        <f t="shared" si="0"/>
        <v>0.65775187004754354</v>
      </c>
    </row>
    <row r="49" spans="1:8" ht="35.25" thickBot="1">
      <c r="A49" s="34" t="s">
        <v>163</v>
      </c>
      <c r="B49" s="35" t="s">
        <v>29</v>
      </c>
      <c r="C49" s="36" t="s">
        <v>316</v>
      </c>
      <c r="D49" s="37">
        <v>631000</v>
      </c>
      <c r="E49" s="37">
        <v>415041.43</v>
      </c>
      <c r="F49" s="37">
        <v>215958.57</v>
      </c>
      <c r="G49" s="22"/>
      <c r="H49" s="100">
        <f t="shared" si="0"/>
        <v>0.65775187004754354</v>
      </c>
    </row>
    <row r="50" spans="1:8" ht="35.25" thickBot="1">
      <c r="A50" s="34" t="s">
        <v>163</v>
      </c>
      <c r="B50" s="35" t="s">
        <v>29</v>
      </c>
      <c r="C50" s="36" t="s">
        <v>164</v>
      </c>
      <c r="D50" s="37">
        <v>631000</v>
      </c>
      <c r="E50" s="37">
        <v>415041.43</v>
      </c>
      <c r="F50" s="37">
        <v>215958.57</v>
      </c>
      <c r="G50" s="22"/>
      <c r="H50" s="100">
        <f t="shared" si="0"/>
        <v>0.65775187004754354</v>
      </c>
    </row>
    <row r="51" spans="1:8" ht="15.75" thickBot="1">
      <c r="A51" s="34" t="s">
        <v>165</v>
      </c>
      <c r="B51" s="35" t="s">
        <v>29</v>
      </c>
      <c r="C51" s="36" t="s">
        <v>166</v>
      </c>
      <c r="D51" s="37">
        <v>4164000</v>
      </c>
      <c r="E51" s="37">
        <v>5392137.1600000001</v>
      </c>
      <c r="F51" s="37" t="s">
        <v>31</v>
      </c>
      <c r="G51" s="22"/>
      <c r="H51" s="100">
        <f t="shared" si="0"/>
        <v>1.2949416810758887</v>
      </c>
    </row>
    <row r="52" spans="1:8" ht="15.75" thickBot="1">
      <c r="A52" s="34" t="s">
        <v>167</v>
      </c>
      <c r="B52" s="35" t="s">
        <v>29</v>
      </c>
      <c r="C52" s="36" t="s">
        <v>168</v>
      </c>
      <c r="D52" s="37">
        <v>900000</v>
      </c>
      <c r="E52" s="37">
        <v>1188449.3799999999</v>
      </c>
      <c r="F52" s="37" t="s">
        <v>31</v>
      </c>
      <c r="G52" s="22"/>
      <c r="H52" s="100">
        <f t="shared" si="0"/>
        <v>1.320499311111111</v>
      </c>
    </row>
    <row r="53" spans="1:8" ht="35.25" thickBot="1">
      <c r="A53" s="34" t="s">
        <v>169</v>
      </c>
      <c r="B53" s="35" t="s">
        <v>29</v>
      </c>
      <c r="C53" s="36" t="s">
        <v>317</v>
      </c>
      <c r="D53" s="37">
        <v>900000</v>
      </c>
      <c r="E53" s="37">
        <v>1188449.3799999999</v>
      </c>
      <c r="F53" s="37" t="s">
        <v>31</v>
      </c>
      <c r="G53" s="22"/>
      <c r="H53" s="100">
        <f t="shared" si="0"/>
        <v>1.320499311111111</v>
      </c>
    </row>
    <row r="54" spans="1:8" ht="35.25" thickBot="1">
      <c r="A54" s="34" t="s">
        <v>169</v>
      </c>
      <c r="B54" s="35" t="s">
        <v>29</v>
      </c>
      <c r="C54" s="36" t="s">
        <v>170</v>
      </c>
      <c r="D54" s="37">
        <v>900000</v>
      </c>
      <c r="E54" s="37">
        <v>1188449.3799999999</v>
      </c>
      <c r="F54" s="37" t="s">
        <v>31</v>
      </c>
      <c r="G54" s="22"/>
      <c r="H54" s="100">
        <f t="shared" si="0"/>
        <v>1.320499311111111</v>
      </c>
    </row>
    <row r="55" spans="1:8" ht="15.75" thickBot="1">
      <c r="A55" s="34" t="s">
        <v>171</v>
      </c>
      <c r="B55" s="35" t="s">
        <v>29</v>
      </c>
      <c r="C55" s="36" t="s">
        <v>172</v>
      </c>
      <c r="D55" s="37">
        <v>3264000</v>
      </c>
      <c r="E55" s="37">
        <v>4203687.78</v>
      </c>
      <c r="F55" s="37" t="s">
        <v>31</v>
      </c>
      <c r="G55" s="22"/>
      <c r="H55" s="100">
        <f t="shared" si="0"/>
        <v>1.2878945404411766</v>
      </c>
    </row>
    <row r="56" spans="1:8" ht="35.25" thickBot="1">
      <c r="A56" s="34" t="s">
        <v>173</v>
      </c>
      <c r="B56" s="35" t="s">
        <v>29</v>
      </c>
      <c r="C56" s="36" t="s">
        <v>318</v>
      </c>
      <c r="D56" s="37">
        <v>3264000</v>
      </c>
      <c r="E56" s="37">
        <v>4203687.78</v>
      </c>
      <c r="F56" s="37" t="s">
        <v>31</v>
      </c>
      <c r="G56" s="22"/>
      <c r="H56" s="100">
        <f t="shared" si="0"/>
        <v>1.2878945404411766</v>
      </c>
    </row>
    <row r="57" spans="1:8" ht="35.25" thickBot="1">
      <c r="A57" s="34" t="s">
        <v>173</v>
      </c>
      <c r="B57" s="35" t="s">
        <v>29</v>
      </c>
      <c r="C57" s="36" t="s">
        <v>174</v>
      </c>
      <c r="D57" s="37">
        <v>3264000</v>
      </c>
      <c r="E57" s="37">
        <v>4203687.78</v>
      </c>
      <c r="F57" s="37" t="s">
        <v>31</v>
      </c>
      <c r="G57" s="22"/>
      <c r="H57" s="100">
        <f t="shared" si="0"/>
        <v>1.2878945404411766</v>
      </c>
    </row>
    <row r="58" spans="1:8" ht="15.75" thickBot="1">
      <c r="A58" s="34" t="s">
        <v>35</v>
      </c>
      <c r="B58" s="35" t="s">
        <v>29</v>
      </c>
      <c r="C58" s="36" t="s">
        <v>36</v>
      </c>
      <c r="D58" s="37">
        <v>2000</v>
      </c>
      <c r="E58" s="37" t="s">
        <v>31</v>
      </c>
      <c r="F58" s="37">
        <v>2000</v>
      </c>
      <c r="G58" s="22"/>
      <c r="H58" s="100"/>
    </row>
    <row r="59" spans="1:8" ht="46.5" thickBot="1">
      <c r="A59" s="34" t="s">
        <v>37</v>
      </c>
      <c r="B59" s="35" t="s">
        <v>29</v>
      </c>
      <c r="C59" s="36" t="s">
        <v>38</v>
      </c>
      <c r="D59" s="37">
        <v>2000</v>
      </c>
      <c r="E59" s="37" t="s">
        <v>31</v>
      </c>
      <c r="F59" s="37">
        <v>2000</v>
      </c>
      <c r="G59" s="22"/>
      <c r="H59" s="100"/>
    </row>
    <row r="60" spans="1:8" ht="69" thickBot="1">
      <c r="A60" s="34" t="s">
        <v>39</v>
      </c>
      <c r="B60" s="35" t="s">
        <v>29</v>
      </c>
      <c r="C60" s="36" t="s">
        <v>319</v>
      </c>
      <c r="D60" s="37">
        <v>2000</v>
      </c>
      <c r="E60" s="37" t="s">
        <v>31</v>
      </c>
      <c r="F60" s="37">
        <v>2000</v>
      </c>
      <c r="G60" s="22"/>
      <c r="H60" s="100"/>
    </row>
    <row r="61" spans="1:8" ht="69" thickBot="1">
      <c r="A61" s="34" t="s">
        <v>39</v>
      </c>
      <c r="B61" s="35" t="s">
        <v>29</v>
      </c>
      <c r="C61" s="36" t="s">
        <v>40</v>
      </c>
      <c r="D61" s="37">
        <v>2000</v>
      </c>
      <c r="E61" s="37" t="s">
        <v>31</v>
      </c>
      <c r="F61" s="37">
        <v>2000</v>
      </c>
      <c r="G61" s="22"/>
      <c r="H61" s="100"/>
    </row>
    <row r="62" spans="1:8" ht="35.25" thickBot="1">
      <c r="A62" s="34" t="s">
        <v>41</v>
      </c>
      <c r="B62" s="35" t="s">
        <v>29</v>
      </c>
      <c r="C62" s="36" t="s">
        <v>42</v>
      </c>
      <c r="D62" s="37">
        <v>327254</v>
      </c>
      <c r="E62" s="37">
        <v>456507.49</v>
      </c>
      <c r="F62" s="37">
        <v>1.0900000000000001</v>
      </c>
      <c r="G62" s="22"/>
      <c r="H62" s="100">
        <f t="shared" si="0"/>
        <v>1.394963820151931</v>
      </c>
    </row>
    <row r="63" spans="1:8" ht="35.25" thickBot="1">
      <c r="A63" s="34" t="s">
        <v>41</v>
      </c>
      <c r="B63" s="35" t="s">
        <v>29</v>
      </c>
      <c r="C63" s="36" t="s">
        <v>122</v>
      </c>
      <c r="D63" s="37">
        <v>450000</v>
      </c>
      <c r="E63" s="37">
        <v>815915.52000000002</v>
      </c>
      <c r="F63" s="37" t="s">
        <v>31</v>
      </c>
      <c r="G63" s="22"/>
      <c r="H63" s="100">
        <f t="shared" si="0"/>
        <v>1.8131456000000001</v>
      </c>
    </row>
    <row r="64" spans="1:8" ht="80.25" thickBot="1">
      <c r="A64" s="34" t="s">
        <v>43</v>
      </c>
      <c r="B64" s="35" t="s">
        <v>29</v>
      </c>
      <c r="C64" s="36" t="s">
        <v>44</v>
      </c>
      <c r="D64" s="37">
        <v>137254</v>
      </c>
      <c r="E64" s="37">
        <v>137252.91</v>
      </c>
      <c r="F64" s="37">
        <v>1.0900000000000001</v>
      </c>
      <c r="G64" s="22"/>
      <c r="H64" s="100">
        <f t="shared" si="0"/>
        <v>0.99999205851924178</v>
      </c>
    </row>
    <row r="65" spans="1:8" ht="80.25" thickBot="1">
      <c r="A65" s="34" t="s">
        <v>43</v>
      </c>
      <c r="B65" s="35" t="s">
        <v>29</v>
      </c>
      <c r="C65" s="36" t="s">
        <v>123</v>
      </c>
      <c r="D65" s="37">
        <v>450000</v>
      </c>
      <c r="E65" s="37">
        <v>815915.52000000002</v>
      </c>
      <c r="F65" s="37" t="s">
        <v>31</v>
      </c>
      <c r="G65" s="22"/>
      <c r="H65" s="100">
        <f t="shared" si="0"/>
        <v>1.8131456000000001</v>
      </c>
    </row>
    <row r="66" spans="1:8" ht="57.75" thickBot="1">
      <c r="A66" s="34" t="s">
        <v>124</v>
      </c>
      <c r="B66" s="35" t="s">
        <v>29</v>
      </c>
      <c r="C66" s="36" t="s">
        <v>125</v>
      </c>
      <c r="D66" s="37">
        <v>450000</v>
      </c>
      <c r="E66" s="37">
        <v>815915.52000000002</v>
      </c>
      <c r="F66" s="37" t="s">
        <v>31</v>
      </c>
      <c r="G66" s="22"/>
      <c r="H66" s="100">
        <f t="shared" si="0"/>
        <v>1.8131456000000001</v>
      </c>
    </row>
    <row r="67" spans="1:8" ht="80.25" thickBot="1">
      <c r="A67" s="34" t="s">
        <v>126</v>
      </c>
      <c r="B67" s="35" t="s">
        <v>29</v>
      </c>
      <c r="C67" s="36" t="s">
        <v>320</v>
      </c>
      <c r="D67" s="37">
        <v>450000</v>
      </c>
      <c r="E67" s="37">
        <v>815915.52000000002</v>
      </c>
      <c r="F67" s="37" t="s">
        <v>31</v>
      </c>
      <c r="G67" s="22"/>
      <c r="H67" s="100">
        <f t="shared" si="0"/>
        <v>1.8131456000000001</v>
      </c>
    </row>
    <row r="68" spans="1:8" ht="80.25" thickBot="1">
      <c r="A68" s="34" t="s">
        <v>126</v>
      </c>
      <c r="B68" s="35" t="s">
        <v>29</v>
      </c>
      <c r="C68" s="36" t="s">
        <v>127</v>
      </c>
      <c r="D68" s="37">
        <v>450000</v>
      </c>
      <c r="E68" s="37">
        <v>815915.52000000002</v>
      </c>
      <c r="F68" s="37" t="s">
        <v>31</v>
      </c>
      <c r="G68" s="22"/>
      <c r="H68" s="100">
        <f t="shared" si="0"/>
        <v>1.8131456000000001</v>
      </c>
    </row>
    <row r="69" spans="1:8" ht="35.25" thickBot="1">
      <c r="A69" s="34" t="s">
        <v>45</v>
      </c>
      <c r="B69" s="35" t="s">
        <v>29</v>
      </c>
      <c r="C69" s="36" t="s">
        <v>46</v>
      </c>
      <c r="D69" s="37">
        <v>137254</v>
      </c>
      <c r="E69" s="37">
        <v>137252.91</v>
      </c>
      <c r="F69" s="37">
        <v>1.0900000000000001</v>
      </c>
      <c r="G69" s="22"/>
      <c r="H69" s="100">
        <f t="shared" si="0"/>
        <v>0.99999205851924178</v>
      </c>
    </row>
    <row r="70" spans="1:8" ht="35.25" thickBot="1">
      <c r="A70" s="34" t="s">
        <v>47</v>
      </c>
      <c r="B70" s="35" t="s">
        <v>29</v>
      </c>
      <c r="C70" s="36" t="s">
        <v>321</v>
      </c>
      <c r="D70" s="37">
        <v>137254</v>
      </c>
      <c r="E70" s="37">
        <v>137252.91</v>
      </c>
      <c r="F70" s="37">
        <v>1.0900000000000001</v>
      </c>
      <c r="G70" s="22"/>
      <c r="H70" s="100">
        <f t="shared" si="0"/>
        <v>0.99999205851924178</v>
      </c>
    </row>
    <row r="71" spans="1:8" ht="35.25" thickBot="1">
      <c r="A71" s="34" t="s">
        <v>47</v>
      </c>
      <c r="B71" s="35" t="s">
        <v>29</v>
      </c>
      <c r="C71" s="36" t="s">
        <v>48</v>
      </c>
      <c r="D71" s="37">
        <v>137254</v>
      </c>
      <c r="E71" s="37">
        <v>137252.91</v>
      </c>
      <c r="F71" s="37">
        <v>1.0900000000000001</v>
      </c>
      <c r="G71" s="22"/>
      <c r="H71" s="100">
        <f t="shared" si="0"/>
        <v>0.99999205851924178</v>
      </c>
    </row>
    <row r="72" spans="1:8" ht="69" thickBot="1">
      <c r="A72" s="34" t="s">
        <v>49</v>
      </c>
      <c r="B72" s="35" t="s">
        <v>29</v>
      </c>
      <c r="C72" s="36" t="s">
        <v>50</v>
      </c>
      <c r="D72" s="37">
        <v>190000</v>
      </c>
      <c r="E72" s="37">
        <v>319254.58</v>
      </c>
      <c r="F72" s="37" t="s">
        <v>31</v>
      </c>
      <c r="G72" s="22"/>
      <c r="H72" s="100">
        <f t="shared" si="0"/>
        <v>1.6802872631578949</v>
      </c>
    </row>
    <row r="73" spans="1:8" ht="69" thickBot="1">
      <c r="A73" s="34" t="s">
        <v>51</v>
      </c>
      <c r="B73" s="35" t="s">
        <v>29</v>
      </c>
      <c r="C73" s="36" t="s">
        <v>52</v>
      </c>
      <c r="D73" s="37">
        <v>190000</v>
      </c>
      <c r="E73" s="37">
        <v>319254.58</v>
      </c>
      <c r="F73" s="37" t="s">
        <v>31</v>
      </c>
      <c r="G73" s="22"/>
      <c r="H73" s="100">
        <f t="shared" si="0"/>
        <v>1.6802872631578949</v>
      </c>
    </row>
    <row r="74" spans="1:8" ht="69" thickBot="1">
      <c r="A74" s="34" t="s">
        <v>53</v>
      </c>
      <c r="B74" s="35" t="s">
        <v>29</v>
      </c>
      <c r="C74" s="36" t="s">
        <v>322</v>
      </c>
      <c r="D74" s="37">
        <v>190000</v>
      </c>
      <c r="E74" s="37">
        <v>319254.58</v>
      </c>
      <c r="F74" s="37" t="s">
        <v>31</v>
      </c>
      <c r="G74" s="22"/>
      <c r="H74" s="100">
        <f t="shared" si="0"/>
        <v>1.6802872631578949</v>
      </c>
    </row>
    <row r="75" spans="1:8" ht="69" thickBot="1">
      <c r="A75" s="34" t="s">
        <v>53</v>
      </c>
      <c r="B75" s="35" t="s">
        <v>29</v>
      </c>
      <c r="C75" s="36" t="s">
        <v>54</v>
      </c>
      <c r="D75" s="37">
        <v>190000</v>
      </c>
      <c r="E75" s="37">
        <v>319254.58</v>
      </c>
      <c r="F75" s="37" t="s">
        <v>31</v>
      </c>
      <c r="G75" s="22"/>
      <c r="H75" s="100">
        <f t="shared" si="0"/>
        <v>1.6802872631578949</v>
      </c>
    </row>
    <row r="76" spans="1:8" ht="24" thickBot="1">
      <c r="A76" s="34" t="s">
        <v>55</v>
      </c>
      <c r="B76" s="35" t="s">
        <v>29</v>
      </c>
      <c r="C76" s="36" t="s">
        <v>56</v>
      </c>
      <c r="D76" s="37">
        <v>47000</v>
      </c>
      <c r="E76" s="37">
        <v>73051.05</v>
      </c>
      <c r="F76" s="37">
        <v>11000</v>
      </c>
      <c r="G76" s="22"/>
      <c r="H76" s="100">
        <f t="shared" si="0"/>
        <v>1.5542776595744681</v>
      </c>
    </row>
    <row r="77" spans="1:8" ht="15.75" thickBot="1">
      <c r="A77" s="34" t="s">
        <v>57</v>
      </c>
      <c r="B77" s="35" t="s">
        <v>29</v>
      </c>
      <c r="C77" s="36" t="s">
        <v>58</v>
      </c>
      <c r="D77" s="37">
        <v>19000</v>
      </c>
      <c r="E77" s="37">
        <v>8000</v>
      </c>
      <c r="F77" s="37">
        <v>11000</v>
      </c>
      <c r="G77" s="22"/>
      <c r="H77" s="100">
        <f t="shared" si="0"/>
        <v>0.42105263157894735</v>
      </c>
    </row>
    <row r="78" spans="1:8" ht="15.75" thickBot="1">
      <c r="A78" s="34" t="s">
        <v>59</v>
      </c>
      <c r="B78" s="35" t="s">
        <v>29</v>
      </c>
      <c r="C78" s="36" t="s">
        <v>60</v>
      </c>
      <c r="D78" s="37">
        <v>19000</v>
      </c>
      <c r="E78" s="37">
        <v>8000</v>
      </c>
      <c r="F78" s="37">
        <v>11000</v>
      </c>
      <c r="G78" s="22"/>
      <c r="H78" s="100">
        <f t="shared" si="0"/>
        <v>0.42105263157894735</v>
      </c>
    </row>
    <row r="79" spans="1:8" ht="24" thickBot="1">
      <c r="A79" s="34" t="s">
        <v>61</v>
      </c>
      <c r="B79" s="35" t="s">
        <v>29</v>
      </c>
      <c r="C79" s="36" t="s">
        <v>323</v>
      </c>
      <c r="D79" s="37">
        <v>19000</v>
      </c>
      <c r="E79" s="37">
        <v>8000</v>
      </c>
      <c r="F79" s="37">
        <v>11000</v>
      </c>
      <c r="G79" s="22"/>
      <c r="H79" s="100">
        <f t="shared" si="0"/>
        <v>0.42105263157894735</v>
      </c>
    </row>
    <row r="80" spans="1:8" ht="24" thickBot="1">
      <c r="A80" s="34" t="s">
        <v>61</v>
      </c>
      <c r="B80" s="35" t="s">
        <v>29</v>
      </c>
      <c r="C80" s="36" t="s">
        <v>62</v>
      </c>
      <c r="D80" s="37">
        <v>19000</v>
      </c>
      <c r="E80" s="37">
        <v>8000</v>
      </c>
      <c r="F80" s="37">
        <v>11000</v>
      </c>
      <c r="G80" s="22"/>
      <c r="H80" s="100">
        <f t="shared" si="0"/>
        <v>0.42105263157894735</v>
      </c>
    </row>
    <row r="81" spans="1:8" ht="15.75" thickBot="1">
      <c r="A81" s="34" t="s">
        <v>63</v>
      </c>
      <c r="B81" s="35" t="s">
        <v>29</v>
      </c>
      <c r="C81" s="36" t="s">
        <v>64</v>
      </c>
      <c r="D81" s="37">
        <v>28000</v>
      </c>
      <c r="E81" s="37">
        <v>65051.05</v>
      </c>
      <c r="F81" s="37" t="s">
        <v>31</v>
      </c>
      <c r="G81" s="22"/>
      <c r="H81" s="100">
        <f t="shared" si="0"/>
        <v>2.323251785714286</v>
      </c>
    </row>
    <row r="82" spans="1:8" ht="35.25" thickBot="1">
      <c r="A82" s="34" t="s">
        <v>65</v>
      </c>
      <c r="B82" s="35" t="s">
        <v>29</v>
      </c>
      <c r="C82" s="36" t="s">
        <v>66</v>
      </c>
      <c r="D82" s="37">
        <v>28000</v>
      </c>
      <c r="E82" s="37">
        <v>65051.05</v>
      </c>
      <c r="F82" s="37" t="s">
        <v>31</v>
      </c>
      <c r="G82" s="22"/>
      <c r="H82" s="100">
        <f t="shared" ref="H82:H128" si="1">E82/D82</f>
        <v>2.323251785714286</v>
      </c>
    </row>
    <row r="83" spans="1:8" ht="35.25" thickBot="1">
      <c r="A83" s="34" t="s">
        <v>67</v>
      </c>
      <c r="B83" s="35" t="s">
        <v>29</v>
      </c>
      <c r="C83" s="36" t="s">
        <v>324</v>
      </c>
      <c r="D83" s="37">
        <v>28000</v>
      </c>
      <c r="E83" s="37">
        <v>65051.05</v>
      </c>
      <c r="F83" s="37" t="s">
        <v>31</v>
      </c>
      <c r="G83" s="22"/>
      <c r="H83" s="100">
        <f t="shared" si="1"/>
        <v>2.323251785714286</v>
      </c>
    </row>
    <row r="84" spans="1:8" ht="35.25" thickBot="1">
      <c r="A84" s="34" t="s">
        <v>67</v>
      </c>
      <c r="B84" s="35" t="s">
        <v>29</v>
      </c>
      <c r="C84" s="36" t="s">
        <v>68</v>
      </c>
      <c r="D84" s="37">
        <v>28000</v>
      </c>
      <c r="E84" s="37">
        <v>65051.05</v>
      </c>
      <c r="F84" s="37" t="s">
        <v>31</v>
      </c>
      <c r="G84" s="22"/>
      <c r="H84" s="100">
        <f t="shared" si="1"/>
        <v>2.323251785714286</v>
      </c>
    </row>
    <row r="85" spans="1:8" ht="15.75" thickBot="1">
      <c r="A85" s="34" t="s">
        <v>115</v>
      </c>
      <c r="B85" s="35" t="s">
        <v>29</v>
      </c>
      <c r="C85" s="36" t="s">
        <v>325</v>
      </c>
      <c r="D85" s="37" t="s">
        <v>31</v>
      </c>
      <c r="E85" s="37">
        <v>16074.57</v>
      </c>
      <c r="F85" s="37" t="s">
        <v>31</v>
      </c>
      <c r="G85" s="22"/>
      <c r="H85" s="100"/>
    </row>
    <row r="86" spans="1:8" ht="15.75" thickBot="1">
      <c r="A86" s="34" t="s">
        <v>115</v>
      </c>
      <c r="B86" s="35" t="s">
        <v>29</v>
      </c>
      <c r="C86" s="36" t="s">
        <v>116</v>
      </c>
      <c r="D86" s="37">
        <v>3000</v>
      </c>
      <c r="E86" s="37">
        <v>1000</v>
      </c>
      <c r="F86" s="37">
        <v>2000</v>
      </c>
      <c r="G86" s="22"/>
      <c r="H86" s="100">
        <f t="shared" si="1"/>
        <v>0.33333333333333331</v>
      </c>
    </row>
    <row r="87" spans="1:8" ht="35.25" thickBot="1">
      <c r="A87" s="34" t="s">
        <v>117</v>
      </c>
      <c r="B87" s="35" t="s">
        <v>29</v>
      </c>
      <c r="C87" s="36" t="s">
        <v>118</v>
      </c>
      <c r="D87" s="37">
        <v>3000</v>
      </c>
      <c r="E87" s="37">
        <v>1000</v>
      </c>
      <c r="F87" s="37">
        <v>2000</v>
      </c>
      <c r="G87" s="22"/>
      <c r="H87" s="100">
        <f t="shared" si="1"/>
        <v>0.33333333333333331</v>
      </c>
    </row>
    <row r="88" spans="1:8" ht="46.5" thickBot="1">
      <c r="A88" s="34" t="s">
        <v>119</v>
      </c>
      <c r="B88" s="35" t="s">
        <v>29</v>
      </c>
      <c r="C88" s="36" t="s">
        <v>326</v>
      </c>
      <c r="D88" s="37">
        <v>3000</v>
      </c>
      <c r="E88" s="37">
        <v>1000</v>
      </c>
      <c r="F88" s="37">
        <v>2000</v>
      </c>
      <c r="G88" s="22"/>
      <c r="H88" s="100">
        <f t="shared" si="1"/>
        <v>0.33333333333333331</v>
      </c>
    </row>
    <row r="89" spans="1:8" ht="46.5" thickBot="1">
      <c r="A89" s="34" t="s">
        <v>119</v>
      </c>
      <c r="B89" s="35" t="s">
        <v>29</v>
      </c>
      <c r="C89" s="36" t="s">
        <v>120</v>
      </c>
      <c r="D89" s="37">
        <v>3000</v>
      </c>
      <c r="E89" s="37">
        <v>1000</v>
      </c>
      <c r="F89" s="37">
        <v>2000</v>
      </c>
      <c r="G89" s="22"/>
      <c r="H89" s="100">
        <f t="shared" si="1"/>
        <v>0.33333333333333331</v>
      </c>
    </row>
    <row r="90" spans="1:8" ht="102.75" thickBot="1">
      <c r="A90" s="34" t="s">
        <v>327</v>
      </c>
      <c r="B90" s="35" t="s">
        <v>29</v>
      </c>
      <c r="C90" s="36" t="s">
        <v>328</v>
      </c>
      <c r="D90" s="37" t="s">
        <v>31</v>
      </c>
      <c r="E90" s="37">
        <v>16074.57</v>
      </c>
      <c r="F90" s="37" t="s">
        <v>31</v>
      </c>
      <c r="G90" s="22"/>
      <c r="H90" s="100"/>
    </row>
    <row r="91" spans="1:8" ht="46.5" thickBot="1">
      <c r="A91" s="34" t="s">
        <v>329</v>
      </c>
      <c r="B91" s="35" t="s">
        <v>29</v>
      </c>
      <c r="C91" s="36" t="s">
        <v>330</v>
      </c>
      <c r="D91" s="37" t="s">
        <v>31</v>
      </c>
      <c r="E91" s="37">
        <v>16074.57</v>
      </c>
      <c r="F91" s="37" t="s">
        <v>31</v>
      </c>
      <c r="G91" s="22"/>
      <c r="H91" s="100"/>
    </row>
    <row r="92" spans="1:8" ht="69" thickBot="1">
      <c r="A92" s="34" t="s">
        <v>331</v>
      </c>
      <c r="B92" s="35" t="s">
        <v>29</v>
      </c>
      <c r="C92" s="36" t="s">
        <v>332</v>
      </c>
      <c r="D92" s="37" t="s">
        <v>31</v>
      </c>
      <c r="E92" s="37">
        <v>16074.57</v>
      </c>
      <c r="F92" s="37" t="s">
        <v>31</v>
      </c>
      <c r="G92" s="22"/>
      <c r="H92" s="100"/>
    </row>
    <row r="93" spans="1:8" ht="69" thickBot="1">
      <c r="A93" s="34" t="s">
        <v>331</v>
      </c>
      <c r="B93" s="35" t="s">
        <v>29</v>
      </c>
      <c r="C93" s="36" t="s">
        <v>333</v>
      </c>
      <c r="D93" s="37" t="s">
        <v>31</v>
      </c>
      <c r="E93" s="37">
        <v>16074.57</v>
      </c>
      <c r="F93" s="37" t="s">
        <v>31</v>
      </c>
      <c r="G93" s="22"/>
      <c r="H93" s="100"/>
    </row>
    <row r="94" spans="1:8" ht="15.75" thickBot="1">
      <c r="A94" s="34" t="s">
        <v>334</v>
      </c>
      <c r="B94" s="35" t="s">
        <v>29</v>
      </c>
      <c r="C94" s="36" t="s">
        <v>335</v>
      </c>
      <c r="D94" s="37" t="s">
        <v>31</v>
      </c>
      <c r="E94" s="37">
        <v>15723.2</v>
      </c>
      <c r="F94" s="37" t="s">
        <v>31</v>
      </c>
      <c r="G94" s="22"/>
      <c r="H94" s="100"/>
    </row>
    <row r="95" spans="1:8" ht="15.75" thickBot="1">
      <c r="A95" s="34" t="s">
        <v>336</v>
      </c>
      <c r="B95" s="35" t="s">
        <v>29</v>
      </c>
      <c r="C95" s="36" t="s">
        <v>337</v>
      </c>
      <c r="D95" s="37" t="s">
        <v>31</v>
      </c>
      <c r="E95" s="37">
        <v>15723.2</v>
      </c>
      <c r="F95" s="37" t="s">
        <v>31</v>
      </c>
      <c r="G95" s="22"/>
      <c r="H95" s="100"/>
    </row>
    <row r="96" spans="1:8" ht="24" thickBot="1">
      <c r="A96" s="34" t="s">
        <v>338</v>
      </c>
      <c r="B96" s="35" t="s">
        <v>29</v>
      </c>
      <c r="C96" s="36" t="s">
        <v>339</v>
      </c>
      <c r="D96" s="37" t="s">
        <v>31</v>
      </c>
      <c r="E96" s="37">
        <v>15723.2</v>
      </c>
      <c r="F96" s="37" t="s">
        <v>31</v>
      </c>
      <c r="G96" s="22"/>
      <c r="H96" s="100"/>
    </row>
    <row r="97" spans="1:8" ht="24" thickBot="1">
      <c r="A97" s="34" t="s">
        <v>338</v>
      </c>
      <c r="B97" s="35" t="s">
        <v>29</v>
      </c>
      <c r="C97" s="36" t="s">
        <v>340</v>
      </c>
      <c r="D97" s="37" t="s">
        <v>31</v>
      </c>
      <c r="E97" s="37">
        <v>15723.2</v>
      </c>
      <c r="F97" s="37" t="s">
        <v>31</v>
      </c>
      <c r="G97" s="22"/>
      <c r="H97" s="100"/>
    </row>
    <row r="98" spans="1:8" ht="15.75" thickBot="1">
      <c r="A98" s="34" t="s">
        <v>69</v>
      </c>
      <c r="B98" s="35" t="s">
        <v>29</v>
      </c>
      <c r="C98" s="36" t="s">
        <v>70</v>
      </c>
      <c r="D98" s="37">
        <v>22713613.309999999</v>
      </c>
      <c r="E98" s="37">
        <v>22706658.579999998</v>
      </c>
      <c r="F98" s="37">
        <v>13691.88</v>
      </c>
      <c r="G98" s="22"/>
      <c r="H98" s="100">
        <f t="shared" si="1"/>
        <v>0.99969380785412343</v>
      </c>
    </row>
    <row r="99" spans="1:8" ht="35.25" thickBot="1">
      <c r="A99" s="34" t="s">
        <v>71</v>
      </c>
      <c r="B99" s="35" t="s">
        <v>29</v>
      </c>
      <c r="C99" s="36" t="s">
        <v>72</v>
      </c>
      <c r="D99" s="37">
        <v>22551113.309999999</v>
      </c>
      <c r="E99" s="37">
        <v>22537421.43</v>
      </c>
      <c r="F99" s="37">
        <v>13691.88</v>
      </c>
      <c r="G99" s="22"/>
      <c r="H99" s="100">
        <f t="shared" si="1"/>
        <v>0.99939285126140853</v>
      </c>
    </row>
    <row r="100" spans="1:8" ht="24" thickBot="1">
      <c r="A100" s="34" t="s">
        <v>73</v>
      </c>
      <c r="B100" s="35" t="s">
        <v>29</v>
      </c>
      <c r="C100" s="36" t="s">
        <v>74</v>
      </c>
      <c r="D100" s="37">
        <v>3531800</v>
      </c>
      <c r="E100" s="37">
        <v>3531800</v>
      </c>
      <c r="F100" s="37" t="s">
        <v>31</v>
      </c>
      <c r="G100" s="22"/>
      <c r="H100" s="100">
        <f t="shared" si="1"/>
        <v>1</v>
      </c>
    </row>
    <row r="101" spans="1:8" ht="46.5" thickBot="1">
      <c r="A101" s="34" t="s">
        <v>75</v>
      </c>
      <c r="B101" s="35" t="s">
        <v>29</v>
      </c>
      <c r="C101" s="36" t="s">
        <v>76</v>
      </c>
      <c r="D101" s="37">
        <v>3531800</v>
      </c>
      <c r="E101" s="37">
        <v>3531800</v>
      </c>
      <c r="F101" s="37" t="s">
        <v>31</v>
      </c>
      <c r="G101" s="22"/>
      <c r="H101" s="100">
        <f t="shared" si="1"/>
        <v>1</v>
      </c>
    </row>
    <row r="102" spans="1:8" ht="35.25" thickBot="1">
      <c r="A102" s="34" t="s">
        <v>77</v>
      </c>
      <c r="B102" s="35" t="s">
        <v>29</v>
      </c>
      <c r="C102" s="36" t="s">
        <v>341</v>
      </c>
      <c r="D102" s="37">
        <v>3531800</v>
      </c>
      <c r="E102" s="37">
        <v>3531800</v>
      </c>
      <c r="F102" s="37" t="s">
        <v>31</v>
      </c>
      <c r="G102" s="22"/>
      <c r="H102" s="100">
        <f t="shared" si="1"/>
        <v>1</v>
      </c>
    </row>
    <row r="103" spans="1:8" ht="35.25" thickBot="1">
      <c r="A103" s="34" t="s">
        <v>77</v>
      </c>
      <c r="B103" s="35" t="s">
        <v>29</v>
      </c>
      <c r="C103" s="36" t="s">
        <v>78</v>
      </c>
      <c r="D103" s="37">
        <v>3531800</v>
      </c>
      <c r="E103" s="37">
        <v>3531800</v>
      </c>
      <c r="F103" s="37" t="s">
        <v>31</v>
      </c>
      <c r="G103" s="22"/>
      <c r="H103" s="100">
        <f t="shared" si="1"/>
        <v>1</v>
      </c>
    </row>
    <row r="104" spans="1:8" ht="15" customHeight="1" thickBot="1">
      <c r="A104" s="34" t="s">
        <v>79</v>
      </c>
      <c r="B104" s="35" t="s">
        <v>29</v>
      </c>
      <c r="C104" s="36" t="s">
        <v>80</v>
      </c>
      <c r="D104" s="37">
        <v>7365484.2999999998</v>
      </c>
      <c r="E104" s="37">
        <v>7365484.2999999998</v>
      </c>
      <c r="F104" s="37" t="s">
        <v>31</v>
      </c>
      <c r="G104" s="22"/>
      <c r="H104" s="100">
        <f t="shared" si="1"/>
        <v>1</v>
      </c>
    </row>
    <row r="105" spans="1:8" ht="69" thickBot="1">
      <c r="A105" s="34" t="s">
        <v>81</v>
      </c>
      <c r="B105" s="35" t="s">
        <v>29</v>
      </c>
      <c r="C105" s="36" t="s">
        <v>82</v>
      </c>
      <c r="D105" s="37">
        <v>1517900</v>
      </c>
      <c r="E105" s="37">
        <v>1517900</v>
      </c>
      <c r="F105" s="37" t="s">
        <v>31</v>
      </c>
      <c r="G105" s="22"/>
      <c r="H105" s="100">
        <f t="shared" si="1"/>
        <v>1</v>
      </c>
    </row>
    <row r="106" spans="1:8" ht="80.25" thickBot="1">
      <c r="A106" s="34" t="s">
        <v>83</v>
      </c>
      <c r="B106" s="35" t="s">
        <v>29</v>
      </c>
      <c r="C106" s="36" t="s">
        <v>342</v>
      </c>
      <c r="D106" s="37">
        <v>1517900</v>
      </c>
      <c r="E106" s="37">
        <v>1517900</v>
      </c>
      <c r="F106" s="37" t="s">
        <v>31</v>
      </c>
      <c r="G106" s="22"/>
      <c r="H106" s="100">
        <f t="shared" si="1"/>
        <v>1</v>
      </c>
    </row>
    <row r="107" spans="1:8" ht="80.25" thickBot="1">
      <c r="A107" s="34" t="s">
        <v>83</v>
      </c>
      <c r="B107" s="35" t="s">
        <v>29</v>
      </c>
      <c r="C107" s="36" t="s">
        <v>84</v>
      </c>
      <c r="D107" s="37">
        <v>1517900</v>
      </c>
      <c r="E107" s="37">
        <v>1517900</v>
      </c>
      <c r="F107" s="37" t="s">
        <v>31</v>
      </c>
      <c r="G107" s="22"/>
      <c r="H107" s="100">
        <f t="shared" si="1"/>
        <v>1</v>
      </c>
    </row>
    <row r="108" spans="1:8" ht="15.75" thickBot="1">
      <c r="A108" s="34" t="s">
        <v>85</v>
      </c>
      <c r="B108" s="35" t="s">
        <v>29</v>
      </c>
      <c r="C108" s="36" t="s">
        <v>86</v>
      </c>
      <c r="D108" s="37">
        <v>5847584.2999999998</v>
      </c>
      <c r="E108" s="37">
        <v>5847584.2999999998</v>
      </c>
      <c r="F108" s="37" t="s">
        <v>31</v>
      </c>
      <c r="G108" s="22"/>
      <c r="H108" s="100">
        <f t="shared" si="1"/>
        <v>1</v>
      </c>
    </row>
    <row r="109" spans="1:8" ht="15.75" thickBot="1">
      <c r="A109" s="34" t="s">
        <v>87</v>
      </c>
      <c r="B109" s="35" t="s">
        <v>29</v>
      </c>
      <c r="C109" s="36" t="s">
        <v>343</v>
      </c>
      <c r="D109" s="37">
        <v>5847584.2999999998</v>
      </c>
      <c r="E109" s="37">
        <v>5847584.2999999998</v>
      </c>
      <c r="F109" s="37" t="s">
        <v>31</v>
      </c>
      <c r="G109" s="22"/>
      <c r="H109" s="100">
        <f t="shared" si="1"/>
        <v>1</v>
      </c>
    </row>
    <row r="110" spans="1:8" ht="15.75" thickBot="1">
      <c r="A110" s="34" t="s">
        <v>87</v>
      </c>
      <c r="B110" s="35" t="s">
        <v>29</v>
      </c>
      <c r="C110" s="36" t="s">
        <v>88</v>
      </c>
      <c r="D110" s="37">
        <v>5847584.2999999998</v>
      </c>
      <c r="E110" s="37">
        <v>5847584.2999999998</v>
      </c>
      <c r="F110" s="37" t="s">
        <v>31</v>
      </c>
      <c r="G110" s="22"/>
      <c r="H110" s="100">
        <f t="shared" si="1"/>
        <v>1</v>
      </c>
    </row>
    <row r="111" spans="1:8" ht="24" thickBot="1">
      <c r="A111" s="34" t="s">
        <v>89</v>
      </c>
      <c r="B111" s="35" t="s">
        <v>29</v>
      </c>
      <c r="C111" s="36" t="s">
        <v>90</v>
      </c>
      <c r="D111" s="37">
        <v>156520</v>
      </c>
      <c r="E111" s="37">
        <v>156520</v>
      </c>
      <c r="F111" s="37" t="s">
        <v>31</v>
      </c>
      <c r="G111" s="22"/>
      <c r="H111" s="100">
        <f t="shared" si="1"/>
        <v>1</v>
      </c>
    </row>
    <row r="112" spans="1:8" ht="35.25" thickBot="1">
      <c r="A112" s="34" t="s">
        <v>91</v>
      </c>
      <c r="B112" s="35" t="s">
        <v>29</v>
      </c>
      <c r="C112" s="36" t="s">
        <v>92</v>
      </c>
      <c r="D112" s="37">
        <v>3520</v>
      </c>
      <c r="E112" s="37">
        <v>3520</v>
      </c>
      <c r="F112" s="37" t="s">
        <v>31</v>
      </c>
      <c r="G112" s="22"/>
      <c r="H112" s="100">
        <f t="shared" si="1"/>
        <v>1</v>
      </c>
    </row>
    <row r="113" spans="1:8" ht="35.25" thickBot="1">
      <c r="A113" s="34" t="s">
        <v>93</v>
      </c>
      <c r="B113" s="35" t="s">
        <v>29</v>
      </c>
      <c r="C113" s="36" t="s">
        <v>344</v>
      </c>
      <c r="D113" s="37">
        <v>3520</v>
      </c>
      <c r="E113" s="37">
        <v>3520</v>
      </c>
      <c r="F113" s="37" t="s">
        <v>31</v>
      </c>
      <c r="G113" s="22"/>
      <c r="H113" s="100">
        <f t="shared" si="1"/>
        <v>1</v>
      </c>
    </row>
    <row r="114" spans="1:8" ht="35.25" thickBot="1">
      <c r="A114" s="34" t="s">
        <v>93</v>
      </c>
      <c r="B114" s="35" t="s">
        <v>29</v>
      </c>
      <c r="C114" s="36" t="s">
        <v>94</v>
      </c>
      <c r="D114" s="37">
        <v>3520</v>
      </c>
      <c r="E114" s="37">
        <v>3520</v>
      </c>
      <c r="F114" s="37" t="s">
        <v>31</v>
      </c>
      <c r="G114" s="22"/>
      <c r="H114" s="100">
        <f t="shared" si="1"/>
        <v>1</v>
      </c>
    </row>
    <row r="115" spans="1:8" ht="35.25" thickBot="1">
      <c r="A115" s="34" t="s">
        <v>95</v>
      </c>
      <c r="B115" s="35" t="s">
        <v>29</v>
      </c>
      <c r="C115" s="36" t="s">
        <v>96</v>
      </c>
      <c r="D115" s="37">
        <v>153000</v>
      </c>
      <c r="E115" s="37">
        <v>153000</v>
      </c>
      <c r="F115" s="37" t="s">
        <v>31</v>
      </c>
      <c r="G115" s="22"/>
      <c r="H115" s="100">
        <f t="shared" si="1"/>
        <v>1</v>
      </c>
    </row>
    <row r="116" spans="1:8" ht="46.5" thickBot="1">
      <c r="A116" s="34" t="s">
        <v>97</v>
      </c>
      <c r="B116" s="35" t="s">
        <v>29</v>
      </c>
      <c r="C116" s="36" t="s">
        <v>345</v>
      </c>
      <c r="D116" s="37">
        <v>153000</v>
      </c>
      <c r="E116" s="37">
        <v>153000</v>
      </c>
      <c r="F116" s="37" t="s">
        <v>31</v>
      </c>
      <c r="G116" s="22"/>
      <c r="H116" s="100">
        <f t="shared" si="1"/>
        <v>1</v>
      </c>
    </row>
    <row r="117" spans="1:8" ht="46.5" thickBot="1">
      <c r="A117" s="34" t="s">
        <v>97</v>
      </c>
      <c r="B117" s="35" t="s">
        <v>29</v>
      </c>
      <c r="C117" s="36" t="s">
        <v>98</v>
      </c>
      <c r="D117" s="37">
        <v>153000</v>
      </c>
      <c r="E117" s="37">
        <v>153000</v>
      </c>
      <c r="F117" s="37" t="s">
        <v>31</v>
      </c>
      <c r="G117" s="22"/>
      <c r="H117" s="100">
        <f t="shared" si="1"/>
        <v>1</v>
      </c>
    </row>
    <row r="118" spans="1:8" ht="15.75" thickBot="1">
      <c r="A118" s="34" t="s">
        <v>99</v>
      </c>
      <c r="B118" s="35" t="s">
        <v>29</v>
      </c>
      <c r="C118" s="36" t="s">
        <v>100</v>
      </c>
      <c r="D118" s="37">
        <v>11497309.01</v>
      </c>
      <c r="E118" s="37">
        <v>11483617.130000001</v>
      </c>
      <c r="F118" s="37">
        <v>13691.88</v>
      </c>
      <c r="G118" s="22"/>
      <c r="H118" s="100">
        <f t="shared" si="1"/>
        <v>0.99880912307496561</v>
      </c>
    </row>
    <row r="119" spans="1:8" ht="57.75" thickBot="1">
      <c r="A119" s="34" t="s">
        <v>101</v>
      </c>
      <c r="B119" s="35" t="s">
        <v>29</v>
      </c>
      <c r="C119" s="36" t="s">
        <v>102</v>
      </c>
      <c r="D119" s="37">
        <v>260104</v>
      </c>
      <c r="E119" s="37">
        <v>260104</v>
      </c>
      <c r="F119" s="37" t="s">
        <v>31</v>
      </c>
      <c r="G119" s="22"/>
      <c r="H119" s="100">
        <f t="shared" si="1"/>
        <v>1</v>
      </c>
    </row>
    <row r="120" spans="1:8" ht="57.75" thickBot="1">
      <c r="A120" s="34" t="s">
        <v>103</v>
      </c>
      <c r="B120" s="35" t="s">
        <v>29</v>
      </c>
      <c r="C120" s="36" t="s">
        <v>346</v>
      </c>
      <c r="D120" s="37">
        <v>260104</v>
      </c>
      <c r="E120" s="37">
        <v>260104</v>
      </c>
      <c r="F120" s="37" t="s">
        <v>31</v>
      </c>
      <c r="G120" s="22"/>
      <c r="H120" s="100">
        <f t="shared" si="1"/>
        <v>1</v>
      </c>
    </row>
    <row r="121" spans="1:8" ht="57.75" thickBot="1">
      <c r="A121" s="34" t="s">
        <v>103</v>
      </c>
      <c r="B121" s="35" t="s">
        <v>29</v>
      </c>
      <c r="C121" s="36" t="s">
        <v>104</v>
      </c>
      <c r="D121" s="37">
        <v>260104</v>
      </c>
      <c r="E121" s="37">
        <v>260104</v>
      </c>
      <c r="F121" s="37" t="s">
        <v>31</v>
      </c>
      <c r="G121" s="22"/>
      <c r="H121" s="100">
        <f t="shared" si="1"/>
        <v>1</v>
      </c>
    </row>
    <row r="122" spans="1:8" ht="24" thickBot="1">
      <c r="A122" s="34" t="s">
        <v>105</v>
      </c>
      <c r="B122" s="35" t="s">
        <v>29</v>
      </c>
      <c r="C122" s="36" t="s">
        <v>106</v>
      </c>
      <c r="D122" s="37">
        <v>11237205.01</v>
      </c>
      <c r="E122" s="37">
        <v>11223513.130000001</v>
      </c>
      <c r="F122" s="37">
        <v>13691.88</v>
      </c>
      <c r="G122" s="22"/>
      <c r="H122" s="100">
        <f t="shared" si="1"/>
        <v>0.99878155822663961</v>
      </c>
    </row>
    <row r="123" spans="1:8" ht="24" thickBot="1">
      <c r="A123" s="34" t="s">
        <v>107</v>
      </c>
      <c r="B123" s="35" t="s">
        <v>29</v>
      </c>
      <c r="C123" s="36" t="s">
        <v>347</v>
      </c>
      <c r="D123" s="37">
        <v>11237205.01</v>
      </c>
      <c r="E123" s="37">
        <v>11223513.130000001</v>
      </c>
      <c r="F123" s="37">
        <v>13691.88</v>
      </c>
      <c r="G123" s="22"/>
      <c r="H123" s="100">
        <f t="shared" si="1"/>
        <v>0.99878155822663961</v>
      </c>
    </row>
    <row r="124" spans="1:8" ht="24" thickBot="1">
      <c r="A124" s="34" t="s">
        <v>107</v>
      </c>
      <c r="B124" s="35" t="s">
        <v>29</v>
      </c>
      <c r="C124" s="36" t="s">
        <v>108</v>
      </c>
      <c r="D124" s="37">
        <v>11237205.01</v>
      </c>
      <c r="E124" s="37">
        <v>11223513.130000001</v>
      </c>
      <c r="F124" s="37">
        <v>13691.88</v>
      </c>
      <c r="G124" s="22"/>
      <c r="H124" s="100">
        <f t="shared" si="1"/>
        <v>0.99878155822663961</v>
      </c>
    </row>
    <row r="125" spans="1:8" ht="15.75" thickBot="1">
      <c r="A125" s="34" t="s">
        <v>109</v>
      </c>
      <c r="B125" s="35" t="s">
        <v>29</v>
      </c>
      <c r="C125" s="36" t="s">
        <v>110</v>
      </c>
      <c r="D125" s="37">
        <v>162500</v>
      </c>
      <c r="E125" s="37">
        <v>167500</v>
      </c>
      <c r="F125" s="37" t="s">
        <v>31</v>
      </c>
      <c r="G125" s="22"/>
      <c r="H125" s="100">
        <f t="shared" si="1"/>
        <v>1.0307692307692307</v>
      </c>
    </row>
    <row r="126" spans="1:8" ht="24" thickBot="1">
      <c r="A126" s="34" t="s">
        <v>111</v>
      </c>
      <c r="B126" s="35" t="s">
        <v>29</v>
      </c>
      <c r="C126" s="36" t="s">
        <v>112</v>
      </c>
      <c r="D126" s="37">
        <v>162500</v>
      </c>
      <c r="E126" s="37">
        <v>167500</v>
      </c>
      <c r="F126" s="37" t="s">
        <v>31</v>
      </c>
      <c r="G126" s="22"/>
      <c r="H126" s="100">
        <f t="shared" si="1"/>
        <v>1.0307692307692307</v>
      </c>
    </row>
    <row r="127" spans="1:8" ht="24" thickBot="1">
      <c r="A127" s="34" t="s">
        <v>111</v>
      </c>
      <c r="B127" s="35" t="s">
        <v>29</v>
      </c>
      <c r="C127" s="36" t="s">
        <v>348</v>
      </c>
      <c r="D127" s="37">
        <v>162500</v>
      </c>
      <c r="E127" s="37">
        <v>167500</v>
      </c>
      <c r="F127" s="37" t="s">
        <v>31</v>
      </c>
      <c r="G127" s="22"/>
      <c r="H127" s="100">
        <f t="shared" si="1"/>
        <v>1.0307692307692307</v>
      </c>
    </row>
    <row r="128" spans="1:8" ht="24" thickBot="1">
      <c r="A128" s="34" t="s">
        <v>111</v>
      </c>
      <c r="B128" s="35" t="s">
        <v>29</v>
      </c>
      <c r="C128" s="36" t="s">
        <v>113</v>
      </c>
      <c r="D128" s="37">
        <v>162500</v>
      </c>
      <c r="E128" s="37">
        <v>167500</v>
      </c>
      <c r="F128" s="37" t="s">
        <v>31</v>
      </c>
      <c r="G128" s="22"/>
      <c r="H128" s="100">
        <f t="shared" si="1"/>
        <v>1.0307692307692307</v>
      </c>
    </row>
    <row r="129" spans="1:8" ht="57.75" thickBot="1">
      <c r="A129" s="34" t="s">
        <v>349</v>
      </c>
      <c r="B129" s="35" t="s">
        <v>29</v>
      </c>
      <c r="C129" s="36" t="s">
        <v>350</v>
      </c>
      <c r="D129" s="37" t="s">
        <v>31</v>
      </c>
      <c r="E129" s="37">
        <v>1766.11</v>
      </c>
      <c r="F129" s="37" t="s">
        <v>31</v>
      </c>
      <c r="G129" s="22"/>
      <c r="H129" s="100"/>
    </row>
    <row r="130" spans="1:8" ht="80.25" thickBot="1">
      <c r="A130" s="34" t="s">
        <v>351</v>
      </c>
      <c r="B130" s="35" t="s">
        <v>29</v>
      </c>
      <c r="C130" s="36" t="s">
        <v>352</v>
      </c>
      <c r="D130" s="37" t="s">
        <v>31</v>
      </c>
      <c r="E130" s="37">
        <v>1766.11</v>
      </c>
      <c r="F130" s="37" t="s">
        <v>31</v>
      </c>
      <c r="G130" s="22"/>
      <c r="H130" s="100"/>
    </row>
    <row r="131" spans="1:8" ht="69" thickBot="1">
      <c r="A131" s="34" t="s">
        <v>353</v>
      </c>
      <c r="B131" s="35" t="s">
        <v>29</v>
      </c>
      <c r="C131" s="36" t="s">
        <v>354</v>
      </c>
      <c r="D131" s="37" t="s">
        <v>31</v>
      </c>
      <c r="E131" s="37">
        <v>1766.11</v>
      </c>
      <c r="F131" s="37" t="s">
        <v>31</v>
      </c>
      <c r="G131" s="22"/>
      <c r="H131" s="100"/>
    </row>
    <row r="132" spans="1:8" ht="46.5" thickBot="1">
      <c r="A132" s="34" t="s">
        <v>355</v>
      </c>
      <c r="B132" s="35" t="s">
        <v>29</v>
      </c>
      <c r="C132" s="36" t="s">
        <v>356</v>
      </c>
      <c r="D132" s="37" t="s">
        <v>31</v>
      </c>
      <c r="E132" s="37">
        <v>1766.11</v>
      </c>
      <c r="F132" s="37" t="s">
        <v>31</v>
      </c>
      <c r="G132" s="22"/>
      <c r="H132" s="100"/>
    </row>
    <row r="133" spans="1:8" ht="46.5" thickBot="1">
      <c r="A133" s="34" t="s">
        <v>355</v>
      </c>
      <c r="B133" s="35" t="s">
        <v>29</v>
      </c>
      <c r="C133" s="36" t="s">
        <v>357</v>
      </c>
      <c r="D133" s="37" t="s">
        <v>31</v>
      </c>
      <c r="E133" s="37">
        <v>1766.11</v>
      </c>
      <c r="F133" s="37" t="s">
        <v>31</v>
      </c>
      <c r="G133" s="22"/>
      <c r="H133" s="100"/>
    </row>
    <row r="134" spans="1:8" ht="35.25" thickBot="1">
      <c r="A134" s="34" t="s">
        <v>358</v>
      </c>
      <c r="B134" s="35" t="s">
        <v>29</v>
      </c>
      <c r="C134" s="36" t="s">
        <v>359</v>
      </c>
      <c r="D134" s="37" t="s">
        <v>31</v>
      </c>
      <c r="E134" s="37">
        <v>-28.96</v>
      </c>
      <c r="F134" s="37" t="s">
        <v>31</v>
      </c>
      <c r="G134" s="22"/>
      <c r="H134" s="100"/>
    </row>
    <row r="135" spans="1:8" ht="46.5" thickBot="1">
      <c r="A135" s="34" t="s">
        <v>360</v>
      </c>
      <c r="B135" s="35" t="s">
        <v>29</v>
      </c>
      <c r="C135" s="36" t="s">
        <v>361</v>
      </c>
      <c r="D135" s="37" t="s">
        <v>31</v>
      </c>
      <c r="E135" s="37">
        <v>-28.96</v>
      </c>
      <c r="F135" s="37" t="s">
        <v>31</v>
      </c>
      <c r="G135" s="22"/>
      <c r="H135" s="100"/>
    </row>
    <row r="136" spans="1:8" ht="46.5" thickBot="1">
      <c r="A136" s="34" t="s">
        <v>362</v>
      </c>
      <c r="B136" s="35" t="s">
        <v>29</v>
      </c>
      <c r="C136" s="36" t="s">
        <v>363</v>
      </c>
      <c r="D136" s="37" t="s">
        <v>31</v>
      </c>
      <c r="E136" s="37">
        <v>-28.96</v>
      </c>
      <c r="F136" s="37" t="s">
        <v>31</v>
      </c>
      <c r="G136" s="22"/>
      <c r="H136" s="100"/>
    </row>
    <row r="137" spans="1:8" ht="45.75">
      <c r="A137" s="34" t="s">
        <v>362</v>
      </c>
      <c r="B137" s="35" t="s">
        <v>29</v>
      </c>
      <c r="C137" s="36" t="s">
        <v>364</v>
      </c>
      <c r="D137" s="37" t="s">
        <v>31</v>
      </c>
      <c r="E137" s="37">
        <v>-28.96</v>
      </c>
      <c r="F137" s="37" t="s">
        <v>31</v>
      </c>
      <c r="G137" s="22"/>
      <c r="H137" s="100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zoomScaleNormal="100" zoomScaleSheetLayoutView="100" workbookViewId="0">
      <selection sqref="A1:H297"/>
    </sheetView>
  </sheetViews>
  <sheetFormatPr defaultColWidth="8.85546875" defaultRowHeight="15"/>
  <cols>
    <col min="1" max="1" width="45.28515625" style="1" customWidth="1"/>
    <col min="2" max="2" width="8.85546875" style="1" customWidth="1"/>
    <col min="3" max="3" width="24.140625" style="1" customWidth="1"/>
    <col min="4" max="4" width="15.140625" style="1" customWidth="1"/>
    <col min="5" max="5" width="16.42578125" style="1" customWidth="1"/>
    <col min="6" max="6" width="14.85546875" style="1" customWidth="1"/>
    <col min="7" max="7" width="8.85546875" style="1" hidden="1"/>
    <col min="8" max="8" width="15" style="1" customWidth="1"/>
    <col min="9" max="16384" width="8.85546875" style="1"/>
  </cols>
  <sheetData>
    <row r="1" spans="1:8" ht="14.1" customHeight="1">
      <c r="A1" s="118" t="s">
        <v>175</v>
      </c>
      <c r="B1" s="119"/>
      <c r="C1" s="119"/>
      <c r="D1" s="119"/>
      <c r="E1" s="119"/>
      <c r="F1" s="38" t="s">
        <v>176</v>
      </c>
      <c r="G1" s="102"/>
      <c r="H1" s="108"/>
    </row>
    <row r="2" spans="1:8" ht="14.1" customHeight="1">
      <c r="A2" s="103"/>
      <c r="B2" s="103"/>
      <c r="C2" s="103"/>
      <c r="D2" s="103"/>
      <c r="E2" s="103"/>
      <c r="F2" s="103"/>
      <c r="G2" s="102"/>
      <c r="H2" s="103"/>
    </row>
    <row r="3" spans="1:8" ht="12" customHeight="1">
      <c r="A3" s="126" t="s">
        <v>19</v>
      </c>
      <c r="B3" s="126" t="s">
        <v>20</v>
      </c>
      <c r="C3" s="126" t="s">
        <v>177</v>
      </c>
      <c r="D3" s="116" t="s">
        <v>22</v>
      </c>
      <c r="E3" s="116" t="s">
        <v>23</v>
      </c>
      <c r="F3" s="126" t="s">
        <v>24</v>
      </c>
      <c r="G3" s="39"/>
      <c r="H3" s="116" t="s">
        <v>297</v>
      </c>
    </row>
    <row r="4" spans="1:8" ht="12" customHeight="1">
      <c r="A4" s="127"/>
      <c r="B4" s="127"/>
      <c r="C4" s="127"/>
      <c r="D4" s="117"/>
      <c r="E4" s="117"/>
      <c r="F4" s="127"/>
      <c r="G4" s="39"/>
      <c r="H4" s="117"/>
    </row>
    <row r="5" spans="1:8" ht="11.1" customHeight="1">
      <c r="A5" s="127"/>
      <c r="B5" s="127"/>
      <c r="C5" s="127"/>
      <c r="D5" s="117"/>
      <c r="E5" s="117"/>
      <c r="F5" s="127"/>
      <c r="G5" s="39"/>
      <c r="H5" s="117"/>
    </row>
    <row r="6" spans="1:8" ht="12" customHeight="1" thickBot="1">
      <c r="A6" s="23">
        <v>1</v>
      </c>
      <c r="B6" s="24">
        <v>2</v>
      </c>
      <c r="C6" s="40">
        <v>3</v>
      </c>
      <c r="D6" s="41" t="s">
        <v>25</v>
      </c>
      <c r="E6" s="41" t="s">
        <v>26</v>
      </c>
      <c r="F6" s="41" t="s">
        <v>27</v>
      </c>
      <c r="G6" s="42"/>
      <c r="H6" s="41" t="s">
        <v>298</v>
      </c>
    </row>
    <row r="7" spans="1:8" ht="16.5" customHeight="1" thickBot="1">
      <c r="A7" s="26" t="s">
        <v>178</v>
      </c>
      <c r="B7" s="43">
        <v>200</v>
      </c>
      <c r="C7" s="28" t="s">
        <v>30</v>
      </c>
      <c r="D7" s="29">
        <v>40020500.799999997</v>
      </c>
      <c r="E7" s="29">
        <v>39016691.649999999</v>
      </c>
      <c r="F7" s="44">
        <v>1003809.15</v>
      </c>
      <c r="G7" s="45"/>
      <c r="H7" s="100">
        <f>E7/D7</f>
        <v>0.97491762646808267</v>
      </c>
    </row>
    <row r="8" spans="1:8" ht="12" customHeight="1" thickBot="1">
      <c r="A8" s="30" t="s">
        <v>32</v>
      </c>
      <c r="B8" s="46"/>
      <c r="C8" s="32"/>
      <c r="D8" s="47"/>
      <c r="E8" s="47"/>
      <c r="F8" s="48"/>
      <c r="G8" s="45"/>
      <c r="H8" s="100"/>
    </row>
    <row r="9" spans="1:8" ht="24" thickBot="1">
      <c r="A9" s="49" t="s">
        <v>179</v>
      </c>
      <c r="B9" s="50" t="s">
        <v>180</v>
      </c>
      <c r="C9" s="51" t="s">
        <v>365</v>
      </c>
      <c r="D9" s="52">
        <v>2983345.27</v>
      </c>
      <c r="E9" s="52">
        <v>2929528.1</v>
      </c>
      <c r="F9" s="53">
        <v>53817.17</v>
      </c>
      <c r="G9" s="54"/>
      <c r="H9" s="100">
        <f t="shared" ref="H9:H70" si="0">E9/D9</f>
        <v>0.98196079731663111</v>
      </c>
    </row>
    <row r="10" spans="1:8" ht="57.75" thickBot="1">
      <c r="A10" s="49" t="s">
        <v>181</v>
      </c>
      <c r="B10" s="50" t="s">
        <v>180</v>
      </c>
      <c r="C10" s="51" t="s">
        <v>366</v>
      </c>
      <c r="D10" s="52">
        <v>2983345.27</v>
      </c>
      <c r="E10" s="52">
        <v>2929528.1</v>
      </c>
      <c r="F10" s="53">
        <v>53817.17</v>
      </c>
      <c r="G10" s="54"/>
      <c r="H10" s="100">
        <f t="shared" si="0"/>
        <v>0.98196079731663111</v>
      </c>
    </row>
    <row r="11" spans="1:8" ht="24" thickBot="1">
      <c r="A11" s="49" t="s">
        <v>182</v>
      </c>
      <c r="B11" s="50" t="s">
        <v>180</v>
      </c>
      <c r="C11" s="51" t="s">
        <v>367</v>
      </c>
      <c r="D11" s="52">
        <v>2983345.27</v>
      </c>
      <c r="E11" s="52">
        <v>2929528.1</v>
      </c>
      <c r="F11" s="53">
        <v>53817.17</v>
      </c>
      <c r="G11" s="54"/>
      <c r="H11" s="100">
        <f t="shared" si="0"/>
        <v>0.98196079731663111</v>
      </c>
    </row>
    <row r="12" spans="1:8" ht="24" thickBot="1">
      <c r="A12" s="49" t="s">
        <v>183</v>
      </c>
      <c r="B12" s="50" t="s">
        <v>180</v>
      </c>
      <c r="C12" s="51" t="s">
        <v>368</v>
      </c>
      <c r="D12" s="52" t="s">
        <v>31</v>
      </c>
      <c r="E12" s="52">
        <v>2245696.2999999998</v>
      </c>
      <c r="F12" s="53" t="s">
        <v>31</v>
      </c>
      <c r="G12" s="54"/>
      <c r="H12" s="100"/>
    </row>
    <row r="13" spans="1:8" ht="35.25" thickBot="1">
      <c r="A13" s="49" t="s">
        <v>184</v>
      </c>
      <c r="B13" s="50" t="s">
        <v>180</v>
      </c>
      <c r="C13" s="51" t="s">
        <v>369</v>
      </c>
      <c r="D13" s="52" t="s">
        <v>31</v>
      </c>
      <c r="E13" s="52">
        <v>683831.8</v>
      </c>
      <c r="F13" s="53" t="s">
        <v>31</v>
      </c>
      <c r="G13" s="54"/>
      <c r="H13" s="100"/>
    </row>
    <row r="14" spans="1:8" ht="35.25" thickBot="1">
      <c r="A14" s="49" t="s">
        <v>194</v>
      </c>
      <c r="B14" s="50" t="s">
        <v>180</v>
      </c>
      <c r="C14" s="51" t="s">
        <v>370</v>
      </c>
      <c r="D14" s="52">
        <v>956114.63</v>
      </c>
      <c r="E14" s="52">
        <v>948529.28</v>
      </c>
      <c r="F14" s="53">
        <v>7585.35</v>
      </c>
      <c r="G14" s="54"/>
      <c r="H14" s="100">
        <f t="shared" si="0"/>
        <v>0.99206648474775461</v>
      </c>
    </row>
    <row r="15" spans="1:8" ht="57.75" thickBot="1">
      <c r="A15" s="49" t="s">
        <v>181</v>
      </c>
      <c r="B15" s="50" t="s">
        <v>180</v>
      </c>
      <c r="C15" s="51" t="s">
        <v>371</v>
      </c>
      <c r="D15" s="52">
        <v>956114.63</v>
      </c>
      <c r="E15" s="52">
        <v>948529.28</v>
      </c>
      <c r="F15" s="53">
        <v>7585.35</v>
      </c>
      <c r="G15" s="54"/>
      <c r="H15" s="100">
        <f t="shared" si="0"/>
        <v>0.99206648474775461</v>
      </c>
    </row>
    <row r="16" spans="1:8" ht="24" thickBot="1">
      <c r="A16" s="49" t="s">
        <v>182</v>
      </c>
      <c r="B16" s="50" t="s">
        <v>180</v>
      </c>
      <c r="C16" s="51" t="s">
        <v>372</v>
      </c>
      <c r="D16" s="52">
        <v>956114.63</v>
      </c>
      <c r="E16" s="52">
        <v>948529.28</v>
      </c>
      <c r="F16" s="53">
        <v>7585.35</v>
      </c>
      <c r="G16" s="54"/>
      <c r="H16" s="100">
        <f t="shared" si="0"/>
        <v>0.99206648474775461</v>
      </c>
    </row>
    <row r="17" spans="1:8" ht="24" thickBot="1">
      <c r="A17" s="49" t="s">
        <v>183</v>
      </c>
      <c r="B17" s="50" t="s">
        <v>180</v>
      </c>
      <c r="C17" s="51" t="s">
        <v>373</v>
      </c>
      <c r="D17" s="52" t="s">
        <v>31</v>
      </c>
      <c r="E17" s="52">
        <v>731300.48</v>
      </c>
      <c r="F17" s="53" t="s">
        <v>31</v>
      </c>
      <c r="G17" s="54"/>
      <c r="H17" s="100"/>
    </row>
    <row r="18" spans="1:8" ht="35.25" thickBot="1">
      <c r="A18" s="49" t="s">
        <v>184</v>
      </c>
      <c r="B18" s="50" t="s">
        <v>180</v>
      </c>
      <c r="C18" s="51" t="s">
        <v>374</v>
      </c>
      <c r="D18" s="52" t="s">
        <v>31</v>
      </c>
      <c r="E18" s="52">
        <v>217228.79999999999</v>
      </c>
      <c r="F18" s="53" t="s">
        <v>31</v>
      </c>
      <c r="G18" s="54"/>
      <c r="H18" s="100"/>
    </row>
    <row r="19" spans="1:8" ht="24" thickBot="1">
      <c r="A19" s="49" t="s">
        <v>185</v>
      </c>
      <c r="B19" s="50" t="s">
        <v>180</v>
      </c>
      <c r="C19" s="51" t="s">
        <v>375</v>
      </c>
      <c r="D19" s="52">
        <v>1863474.53</v>
      </c>
      <c r="E19" s="52">
        <v>1782876.95</v>
      </c>
      <c r="F19" s="53">
        <v>80597.58</v>
      </c>
      <c r="G19" s="54"/>
      <c r="H19" s="100">
        <f t="shared" si="0"/>
        <v>0.95674876221678218</v>
      </c>
    </row>
    <row r="20" spans="1:8" ht="57.75" thickBot="1">
      <c r="A20" s="49" t="s">
        <v>181</v>
      </c>
      <c r="B20" s="50" t="s">
        <v>180</v>
      </c>
      <c r="C20" s="51" t="s">
        <v>376</v>
      </c>
      <c r="D20" s="52">
        <v>3000</v>
      </c>
      <c r="E20" s="52">
        <v>1120</v>
      </c>
      <c r="F20" s="53">
        <v>1880</v>
      </c>
      <c r="G20" s="54"/>
      <c r="H20" s="100">
        <f t="shared" si="0"/>
        <v>0.37333333333333335</v>
      </c>
    </row>
    <row r="21" spans="1:8" ht="24" thickBot="1">
      <c r="A21" s="49" t="s">
        <v>182</v>
      </c>
      <c r="B21" s="50" t="s">
        <v>180</v>
      </c>
      <c r="C21" s="51" t="s">
        <v>377</v>
      </c>
      <c r="D21" s="52">
        <v>3000</v>
      </c>
      <c r="E21" s="52">
        <v>1120</v>
      </c>
      <c r="F21" s="53">
        <v>1880</v>
      </c>
      <c r="G21" s="54"/>
      <c r="H21" s="100">
        <f t="shared" si="0"/>
        <v>0.37333333333333335</v>
      </c>
    </row>
    <row r="22" spans="1:8" ht="35.25" thickBot="1">
      <c r="A22" s="49" t="s">
        <v>378</v>
      </c>
      <c r="B22" s="50" t="s">
        <v>180</v>
      </c>
      <c r="C22" s="51" t="s">
        <v>379</v>
      </c>
      <c r="D22" s="52" t="s">
        <v>31</v>
      </c>
      <c r="E22" s="52">
        <v>1120</v>
      </c>
      <c r="F22" s="53" t="s">
        <v>31</v>
      </c>
      <c r="G22" s="54"/>
      <c r="H22" s="100"/>
    </row>
    <row r="23" spans="1:8" ht="24" thickBot="1">
      <c r="A23" s="49" t="s">
        <v>186</v>
      </c>
      <c r="B23" s="50" t="s">
        <v>180</v>
      </c>
      <c r="C23" s="51" t="s">
        <v>380</v>
      </c>
      <c r="D23" s="52">
        <v>1860474.53</v>
      </c>
      <c r="E23" s="52">
        <v>1781756.95</v>
      </c>
      <c r="F23" s="53">
        <v>78717.58</v>
      </c>
      <c r="G23" s="54"/>
      <c r="H23" s="100">
        <f t="shared" si="0"/>
        <v>0.95768951483576603</v>
      </c>
    </row>
    <row r="24" spans="1:8" ht="24" thickBot="1">
      <c r="A24" s="49" t="s">
        <v>187</v>
      </c>
      <c r="B24" s="50" t="s">
        <v>180</v>
      </c>
      <c r="C24" s="51" t="s">
        <v>381</v>
      </c>
      <c r="D24" s="52">
        <v>1860474.53</v>
      </c>
      <c r="E24" s="52">
        <v>1781756.95</v>
      </c>
      <c r="F24" s="53">
        <v>78717.58</v>
      </c>
      <c r="G24" s="54"/>
      <c r="H24" s="100">
        <f t="shared" si="0"/>
        <v>0.95768951483576603</v>
      </c>
    </row>
    <row r="25" spans="1:8" ht="15.75" thickBot="1">
      <c r="A25" s="49" t="s">
        <v>188</v>
      </c>
      <c r="B25" s="50" t="s">
        <v>180</v>
      </c>
      <c r="C25" s="51" t="s">
        <v>382</v>
      </c>
      <c r="D25" s="52" t="s">
        <v>31</v>
      </c>
      <c r="E25" s="52">
        <v>1468756.95</v>
      </c>
      <c r="F25" s="53" t="s">
        <v>31</v>
      </c>
      <c r="G25" s="54"/>
      <c r="H25" s="100"/>
    </row>
    <row r="26" spans="1:8" ht="15.75" thickBot="1">
      <c r="A26" s="49" t="s">
        <v>383</v>
      </c>
      <c r="B26" s="50" t="s">
        <v>180</v>
      </c>
      <c r="C26" s="51" t="s">
        <v>384</v>
      </c>
      <c r="D26" s="52" t="s">
        <v>31</v>
      </c>
      <c r="E26" s="52">
        <v>313000</v>
      </c>
      <c r="F26" s="53" t="s">
        <v>31</v>
      </c>
      <c r="G26" s="54"/>
      <c r="H26" s="100"/>
    </row>
    <row r="27" spans="1:8" ht="46.5" thickBot="1">
      <c r="A27" s="49" t="s">
        <v>385</v>
      </c>
      <c r="B27" s="50" t="s">
        <v>180</v>
      </c>
      <c r="C27" s="51" t="s">
        <v>386</v>
      </c>
      <c r="D27" s="52">
        <v>50060</v>
      </c>
      <c r="E27" s="52">
        <v>50060</v>
      </c>
      <c r="F27" s="53" t="s">
        <v>31</v>
      </c>
      <c r="G27" s="54"/>
      <c r="H27" s="100">
        <f t="shared" si="0"/>
        <v>1</v>
      </c>
    </row>
    <row r="28" spans="1:8" ht="57.75" thickBot="1">
      <c r="A28" s="49" t="s">
        <v>181</v>
      </c>
      <c r="B28" s="50" t="s">
        <v>180</v>
      </c>
      <c r="C28" s="51" t="s">
        <v>387</v>
      </c>
      <c r="D28" s="52">
        <v>50060</v>
      </c>
      <c r="E28" s="52">
        <v>50060</v>
      </c>
      <c r="F28" s="53" t="s">
        <v>31</v>
      </c>
      <c r="G28" s="54"/>
      <c r="H28" s="100">
        <f t="shared" si="0"/>
        <v>1</v>
      </c>
    </row>
    <row r="29" spans="1:8" ht="24" thickBot="1">
      <c r="A29" s="49" t="s">
        <v>182</v>
      </c>
      <c r="B29" s="50" t="s">
        <v>180</v>
      </c>
      <c r="C29" s="51" t="s">
        <v>388</v>
      </c>
      <c r="D29" s="52">
        <v>50060</v>
      </c>
      <c r="E29" s="52">
        <v>50060</v>
      </c>
      <c r="F29" s="53" t="s">
        <v>31</v>
      </c>
      <c r="G29" s="54"/>
      <c r="H29" s="100">
        <f t="shared" si="0"/>
        <v>1</v>
      </c>
    </row>
    <row r="30" spans="1:8" ht="24" thickBot="1">
      <c r="A30" s="49" t="s">
        <v>183</v>
      </c>
      <c r="B30" s="50" t="s">
        <v>180</v>
      </c>
      <c r="C30" s="51" t="s">
        <v>389</v>
      </c>
      <c r="D30" s="52" t="s">
        <v>31</v>
      </c>
      <c r="E30" s="52">
        <v>50060</v>
      </c>
      <c r="F30" s="53" t="s">
        <v>31</v>
      </c>
      <c r="G30" s="54"/>
      <c r="H30" s="100"/>
    </row>
    <row r="31" spans="1:8" ht="35.25" thickBot="1">
      <c r="A31" s="49" t="s">
        <v>195</v>
      </c>
      <c r="B31" s="50" t="s">
        <v>180</v>
      </c>
      <c r="C31" s="51" t="s">
        <v>390</v>
      </c>
      <c r="D31" s="52">
        <v>85094</v>
      </c>
      <c r="E31" s="52">
        <v>85094</v>
      </c>
      <c r="F31" s="53" t="s">
        <v>31</v>
      </c>
      <c r="G31" s="54"/>
      <c r="H31" s="100">
        <f t="shared" si="0"/>
        <v>1</v>
      </c>
    </row>
    <row r="32" spans="1:8" ht="57.75" thickBot="1">
      <c r="A32" s="49" t="s">
        <v>181</v>
      </c>
      <c r="B32" s="50" t="s">
        <v>180</v>
      </c>
      <c r="C32" s="51" t="s">
        <v>391</v>
      </c>
      <c r="D32" s="52">
        <v>77358</v>
      </c>
      <c r="E32" s="52">
        <v>77358</v>
      </c>
      <c r="F32" s="53" t="s">
        <v>31</v>
      </c>
      <c r="G32" s="54"/>
      <c r="H32" s="100">
        <f t="shared" si="0"/>
        <v>1</v>
      </c>
    </row>
    <row r="33" spans="1:8" ht="24" thickBot="1">
      <c r="A33" s="49" t="s">
        <v>182</v>
      </c>
      <c r="B33" s="50" t="s">
        <v>180</v>
      </c>
      <c r="C33" s="51" t="s">
        <v>392</v>
      </c>
      <c r="D33" s="52">
        <v>77358</v>
      </c>
      <c r="E33" s="52">
        <v>77358</v>
      </c>
      <c r="F33" s="53" t="s">
        <v>31</v>
      </c>
      <c r="G33" s="54"/>
      <c r="H33" s="100">
        <f t="shared" si="0"/>
        <v>1</v>
      </c>
    </row>
    <row r="34" spans="1:8" ht="24" thickBot="1">
      <c r="A34" s="49" t="s">
        <v>183</v>
      </c>
      <c r="B34" s="50" t="s">
        <v>180</v>
      </c>
      <c r="C34" s="51" t="s">
        <v>393</v>
      </c>
      <c r="D34" s="52" t="s">
        <v>31</v>
      </c>
      <c r="E34" s="52">
        <v>59415</v>
      </c>
      <c r="F34" s="53" t="s">
        <v>31</v>
      </c>
      <c r="G34" s="54"/>
      <c r="H34" s="100"/>
    </row>
    <row r="35" spans="1:8" ht="35.25" thickBot="1">
      <c r="A35" s="49" t="s">
        <v>184</v>
      </c>
      <c r="B35" s="50" t="s">
        <v>180</v>
      </c>
      <c r="C35" s="51" t="s">
        <v>394</v>
      </c>
      <c r="D35" s="52" t="s">
        <v>31</v>
      </c>
      <c r="E35" s="52">
        <v>17943</v>
      </c>
      <c r="F35" s="53" t="s">
        <v>31</v>
      </c>
      <c r="G35" s="54"/>
      <c r="H35" s="100"/>
    </row>
    <row r="36" spans="1:8" ht="24" thickBot="1">
      <c r="A36" s="49" t="s">
        <v>186</v>
      </c>
      <c r="B36" s="50" t="s">
        <v>180</v>
      </c>
      <c r="C36" s="51" t="s">
        <v>395</v>
      </c>
      <c r="D36" s="52">
        <v>7736</v>
      </c>
      <c r="E36" s="52">
        <v>7736</v>
      </c>
      <c r="F36" s="53" t="s">
        <v>31</v>
      </c>
      <c r="G36" s="54"/>
      <c r="H36" s="100">
        <f t="shared" si="0"/>
        <v>1</v>
      </c>
    </row>
    <row r="37" spans="1:8" ht="24" thickBot="1">
      <c r="A37" s="49" t="s">
        <v>187</v>
      </c>
      <c r="B37" s="50" t="s">
        <v>180</v>
      </c>
      <c r="C37" s="51" t="s">
        <v>396</v>
      </c>
      <c r="D37" s="52">
        <v>7736</v>
      </c>
      <c r="E37" s="52">
        <v>7736</v>
      </c>
      <c r="F37" s="53" t="s">
        <v>31</v>
      </c>
      <c r="G37" s="54"/>
      <c r="H37" s="100">
        <f t="shared" si="0"/>
        <v>1</v>
      </c>
    </row>
    <row r="38" spans="1:8" ht="15.75" thickBot="1">
      <c r="A38" s="49" t="s">
        <v>188</v>
      </c>
      <c r="B38" s="50" t="s">
        <v>180</v>
      </c>
      <c r="C38" s="51" t="s">
        <v>397</v>
      </c>
      <c r="D38" s="52" t="s">
        <v>31</v>
      </c>
      <c r="E38" s="52">
        <v>7736</v>
      </c>
      <c r="F38" s="53" t="s">
        <v>31</v>
      </c>
      <c r="G38" s="54"/>
      <c r="H38" s="100"/>
    </row>
    <row r="39" spans="1:8" ht="35.25" thickBot="1">
      <c r="A39" s="49" t="s">
        <v>196</v>
      </c>
      <c r="B39" s="50" t="s">
        <v>180</v>
      </c>
      <c r="C39" s="51" t="s">
        <v>398</v>
      </c>
      <c r="D39" s="52">
        <v>3520</v>
      </c>
      <c r="E39" s="52">
        <v>3520</v>
      </c>
      <c r="F39" s="53" t="s">
        <v>31</v>
      </c>
      <c r="G39" s="54"/>
      <c r="H39" s="100">
        <f t="shared" si="0"/>
        <v>1</v>
      </c>
    </row>
    <row r="40" spans="1:8" ht="24" thickBot="1">
      <c r="A40" s="49" t="s">
        <v>186</v>
      </c>
      <c r="B40" s="50" t="s">
        <v>180</v>
      </c>
      <c r="C40" s="51" t="s">
        <v>399</v>
      </c>
      <c r="D40" s="52">
        <v>3520</v>
      </c>
      <c r="E40" s="52">
        <v>3520</v>
      </c>
      <c r="F40" s="53" t="s">
        <v>31</v>
      </c>
      <c r="G40" s="54"/>
      <c r="H40" s="100">
        <f t="shared" si="0"/>
        <v>1</v>
      </c>
    </row>
    <row r="41" spans="1:8" ht="24" thickBot="1">
      <c r="A41" s="49" t="s">
        <v>187</v>
      </c>
      <c r="B41" s="50" t="s">
        <v>180</v>
      </c>
      <c r="C41" s="51" t="s">
        <v>400</v>
      </c>
      <c r="D41" s="52">
        <v>3520</v>
      </c>
      <c r="E41" s="52">
        <v>3520</v>
      </c>
      <c r="F41" s="53" t="s">
        <v>31</v>
      </c>
      <c r="G41" s="54"/>
      <c r="H41" s="100">
        <f t="shared" si="0"/>
        <v>1</v>
      </c>
    </row>
    <row r="42" spans="1:8" ht="15.75" thickBot="1">
      <c r="A42" s="49" t="s">
        <v>188</v>
      </c>
      <c r="B42" s="50" t="s">
        <v>180</v>
      </c>
      <c r="C42" s="51" t="s">
        <v>401</v>
      </c>
      <c r="D42" s="52" t="s">
        <v>31</v>
      </c>
      <c r="E42" s="52">
        <v>3520</v>
      </c>
      <c r="F42" s="53" t="s">
        <v>31</v>
      </c>
      <c r="G42" s="54"/>
      <c r="H42" s="100"/>
    </row>
    <row r="43" spans="1:8" ht="24" thickBot="1">
      <c r="A43" s="49" t="s">
        <v>197</v>
      </c>
      <c r="B43" s="50" t="s">
        <v>180</v>
      </c>
      <c r="C43" s="51" t="s">
        <v>402</v>
      </c>
      <c r="D43" s="52">
        <v>40472.589999999997</v>
      </c>
      <c r="E43" s="52">
        <v>40472.589999999997</v>
      </c>
      <c r="F43" s="53" t="s">
        <v>31</v>
      </c>
      <c r="G43" s="54"/>
      <c r="H43" s="100">
        <f t="shared" si="0"/>
        <v>1</v>
      </c>
    </row>
    <row r="44" spans="1:8" ht="15.75" thickBot="1">
      <c r="A44" s="49" t="s">
        <v>193</v>
      </c>
      <c r="B44" s="50" t="s">
        <v>180</v>
      </c>
      <c r="C44" s="51" t="s">
        <v>403</v>
      </c>
      <c r="D44" s="52">
        <v>40472.589999999997</v>
      </c>
      <c r="E44" s="52">
        <v>40472.589999999997</v>
      </c>
      <c r="F44" s="53" t="s">
        <v>31</v>
      </c>
      <c r="G44" s="54"/>
      <c r="H44" s="100">
        <f t="shared" si="0"/>
        <v>1</v>
      </c>
    </row>
    <row r="45" spans="1:8" ht="15.75" thickBot="1">
      <c r="A45" s="49" t="s">
        <v>99</v>
      </c>
      <c r="B45" s="50" t="s">
        <v>180</v>
      </c>
      <c r="C45" s="51" t="s">
        <v>404</v>
      </c>
      <c r="D45" s="52">
        <v>40472.589999999997</v>
      </c>
      <c r="E45" s="52">
        <v>40472.589999999997</v>
      </c>
      <c r="F45" s="53" t="s">
        <v>31</v>
      </c>
      <c r="G45" s="54"/>
      <c r="H45" s="100">
        <f t="shared" si="0"/>
        <v>1</v>
      </c>
    </row>
    <row r="46" spans="1:8" ht="24" thickBot="1">
      <c r="A46" s="49" t="s">
        <v>198</v>
      </c>
      <c r="B46" s="50" t="s">
        <v>180</v>
      </c>
      <c r="C46" s="51" t="s">
        <v>405</v>
      </c>
      <c r="D46" s="52">
        <v>138111.25</v>
      </c>
      <c r="E46" s="52">
        <v>138111.25</v>
      </c>
      <c r="F46" s="53" t="s">
        <v>31</v>
      </c>
      <c r="G46" s="54"/>
      <c r="H46" s="100">
        <f t="shared" si="0"/>
        <v>1</v>
      </c>
    </row>
    <row r="47" spans="1:8" ht="15.75" thickBot="1">
      <c r="A47" s="49" t="s">
        <v>193</v>
      </c>
      <c r="B47" s="50" t="s">
        <v>180</v>
      </c>
      <c r="C47" s="51" t="s">
        <v>406</v>
      </c>
      <c r="D47" s="52">
        <v>138111.25</v>
      </c>
      <c r="E47" s="52">
        <v>138111.25</v>
      </c>
      <c r="F47" s="53" t="s">
        <v>31</v>
      </c>
      <c r="G47" s="54"/>
      <c r="H47" s="100">
        <f t="shared" si="0"/>
        <v>1</v>
      </c>
    </row>
    <row r="48" spans="1:8" ht="15.75" thickBot="1">
      <c r="A48" s="49" t="s">
        <v>99</v>
      </c>
      <c r="B48" s="50" t="s">
        <v>180</v>
      </c>
      <c r="C48" s="51" t="s">
        <v>407</v>
      </c>
      <c r="D48" s="52">
        <v>138111.25</v>
      </c>
      <c r="E48" s="52">
        <v>138111.25</v>
      </c>
      <c r="F48" s="53" t="s">
        <v>31</v>
      </c>
      <c r="G48" s="54"/>
      <c r="H48" s="100">
        <f t="shared" si="0"/>
        <v>1</v>
      </c>
    </row>
    <row r="49" spans="1:8" ht="24" thickBot="1">
      <c r="A49" s="49" t="s">
        <v>199</v>
      </c>
      <c r="B49" s="50" t="s">
        <v>180</v>
      </c>
      <c r="C49" s="51" t="s">
        <v>408</v>
      </c>
      <c r="D49" s="52">
        <v>30000</v>
      </c>
      <c r="E49" s="52" t="s">
        <v>31</v>
      </c>
      <c r="F49" s="53">
        <v>30000</v>
      </c>
      <c r="G49" s="54"/>
      <c r="H49" s="100"/>
    </row>
    <row r="50" spans="1:8" ht="15.75" thickBot="1">
      <c r="A50" s="49" t="s">
        <v>189</v>
      </c>
      <c r="B50" s="50" t="s">
        <v>180</v>
      </c>
      <c r="C50" s="51" t="s">
        <v>409</v>
      </c>
      <c r="D50" s="52">
        <v>30000</v>
      </c>
      <c r="E50" s="52" t="s">
        <v>31</v>
      </c>
      <c r="F50" s="53">
        <v>30000</v>
      </c>
      <c r="G50" s="54"/>
      <c r="H50" s="100"/>
    </row>
    <row r="51" spans="1:8" ht="15.75" thickBot="1">
      <c r="A51" s="49" t="s">
        <v>200</v>
      </c>
      <c r="B51" s="50" t="s">
        <v>180</v>
      </c>
      <c r="C51" s="51" t="s">
        <v>410</v>
      </c>
      <c r="D51" s="52">
        <v>30000</v>
      </c>
      <c r="E51" s="52" t="s">
        <v>31</v>
      </c>
      <c r="F51" s="53">
        <v>30000</v>
      </c>
      <c r="G51" s="54"/>
      <c r="H51" s="100"/>
    </row>
    <row r="52" spans="1:8" ht="15.75" thickBot="1">
      <c r="A52" s="49" t="s">
        <v>204</v>
      </c>
      <c r="B52" s="50" t="s">
        <v>180</v>
      </c>
      <c r="C52" s="51" t="s">
        <v>411</v>
      </c>
      <c r="D52" s="52">
        <v>9000.2000000000007</v>
      </c>
      <c r="E52" s="52">
        <v>5538.54</v>
      </c>
      <c r="F52" s="53">
        <v>3461.66</v>
      </c>
      <c r="G52" s="54"/>
      <c r="H52" s="100">
        <f t="shared" si="0"/>
        <v>0.61537965822981711</v>
      </c>
    </row>
    <row r="53" spans="1:8" ht="24" thickBot="1">
      <c r="A53" s="49" t="s">
        <v>186</v>
      </c>
      <c r="B53" s="50" t="s">
        <v>180</v>
      </c>
      <c r="C53" s="51" t="s">
        <v>412</v>
      </c>
      <c r="D53" s="52">
        <v>9000.2000000000007</v>
      </c>
      <c r="E53" s="52">
        <v>5538.54</v>
      </c>
      <c r="F53" s="53">
        <v>3461.66</v>
      </c>
      <c r="G53" s="54"/>
      <c r="H53" s="100">
        <f t="shared" si="0"/>
        <v>0.61537965822981711</v>
      </c>
    </row>
    <row r="54" spans="1:8" ht="24" thickBot="1">
      <c r="A54" s="49" t="s">
        <v>187</v>
      </c>
      <c r="B54" s="50" t="s">
        <v>180</v>
      </c>
      <c r="C54" s="51" t="s">
        <v>413</v>
      </c>
      <c r="D54" s="52">
        <v>9000.2000000000007</v>
      </c>
      <c r="E54" s="52">
        <v>5538.54</v>
      </c>
      <c r="F54" s="53">
        <v>3461.66</v>
      </c>
      <c r="G54" s="54"/>
      <c r="H54" s="100">
        <f t="shared" si="0"/>
        <v>0.61537965822981711</v>
      </c>
    </row>
    <row r="55" spans="1:8" ht="15.75" thickBot="1">
      <c r="A55" s="49" t="s">
        <v>188</v>
      </c>
      <c r="B55" s="50" t="s">
        <v>180</v>
      </c>
      <c r="C55" s="51" t="s">
        <v>414</v>
      </c>
      <c r="D55" s="52" t="s">
        <v>31</v>
      </c>
      <c r="E55" s="52">
        <v>5538.54</v>
      </c>
      <c r="F55" s="53" t="s">
        <v>31</v>
      </c>
      <c r="G55" s="54"/>
      <c r="H55" s="100"/>
    </row>
    <row r="56" spans="1:8" ht="24" thickBot="1">
      <c r="A56" s="49" t="s">
        <v>205</v>
      </c>
      <c r="B56" s="50" t="s">
        <v>180</v>
      </c>
      <c r="C56" s="51" t="s">
        <v>415</v>
      </c>
      <c r="D56" s="52">
        <v>30000</v>
      </c>
      <c r="E56" s="52">
        <v>30000</v>
      </c>
      <c r="F56" s="53" t="s">
        <v>31</v>
      </c>
      <c r="G56" s="54"/>
      <c r="H56" s="100">
        <f t="shared" si="0"/>
        <v>1</v>
      </c>
    </row>
    <row r="57" spans="1:8" ht="24" thickBot="1">
      <c r="A57" s="49" t="s">
        <v>186</v>
      </c>
      <c r="B57" s="50" t="s">
        <v>180</v>
      </c>
      <c r="C57" s="51" t="s">
        <v>416</v>
      </c>
      <c r="D57" s="52">
        <v>30000</v>
      </c>
      <c r="E57" s="52">
        <v>30000</v>
      </c>
      <c r="F57" s="53" t="s">
        <v>31</v>
      </c>
      <c r="G57" s="54"/>
      <c r="H57" s="100">
        <f t="shared" si="0"/>
        <v>1</v>
      </c>
    </row>
    <row r="58" spans="1:8" ht="24" thickBot="1">
      <c r="A58" s="49" t="s">
        <v>187</v>
      </c>
      <c r="B58" s="50" t="s">
        <v>180</v>
      </c>
      <c r="C58" s="51" t="s">
        <v>417</v>
      </c>
      <c r="D58" s="52">
        <v>30000</v>
      </c>
      <c r="E58" s="52">
        <v>30000</v>
      </c>
      <c r="F58" s="53" t="s">
        <v>31</v>
      </c>
      <c r="G58" s="54"/>
      <c r="H58" s="100">
        <f t="shared" si="0"/>
        <v>1</v>
      </c>
    </row>
    <row r="59" spans="1:8" ht="15.75" thickBot="1">
      <c r="A59" s="49" t="s">
        <v>188</v>
      </c>
      <c r="B59" s="50" t="s">
        <v>180</v>
      </c>
      <c r="C59" s="51" t="s">
        <v>418</v>
      </c>
      <c r="D59" s="52" t="s">
        <v>31</v>
      </c>
      <c r="E59" s="52">
        <v>30000</v>
      </c>
      <c r="F59" s="53" t="s">
        <v>31</v>
      </c>
      <c r="G59" s="54"/>
      <c r="H59" s="100"/>
    </row>
    <row r="60" spans="1:8" ht="24" thickBot="1">
      <c r="A60" s="49" t="s">
        <v>206</v>
      </c>
      <c r="B60" s="50" t="s">
        <v>180</v>
      </c>
      <c r="C60" s="51" t="s">
        <v>419</v>
      </c>
      <c r="D60" s="52">
        <v>45000</v>
      </c>
      <c r="E60" s="52">
        <v>15000</v>
      </c>
      <c r="F60" s="53">
        <v>30000</v>
      </c>
      <c r="G60" s="54"/>
      <c r="H60" s="100">
        <f t="shared" si="0"/>
        <v>0.33333333333333331</v>
      </c>
    </row>
    <row r="61" spans="1:8" ht="24" thickBot="1">
      <c r="A61" s="49" t="s">
        <v>186</v>
      </c>
      <c r="B61" s="50" t="s">
        <v>180</v>
      </c>
      <c r="C61" s="51" t="s">
        <v>420</v>
      </c>
      <c r="D61" s="52">
        <v>45000</v>
      </c>
      <c r="E61" s="52">
        <v>15000</v>
      </c>
      <c r="F61" s="53">
        <v>30000</v>
      </c>
      <c r="G61" s="54"/>
      <c r="H61" s="100">
        <f t="shared" si="0"/>
        <v>0.33333333333333331</v>
      </c>
    </row>
    <row r="62" spans="1:8" ht="24" thickBot="1">
      <c r="A62" s="49" t="s">
        <v>187</v>
      </c>
      <c r="B62" s="50" t="s">
        <v>180</v>
      </c>
      <c r="C62" s="51" t="s">
        <v>421</v>
      </c>
      <c r="D62" s="52">
        <v>45000</v>
      </c>
      <c r="E62" s="52">
        <v>15000</v>
      </c>
      <c r="F62" s="53">
        <v>30000</v>
      </c>
      <c r="G62" s="54"/>
      <c r="H62" s="100">
        <f t="shared" si="0"/>
        <v>0.33333333333333331</v>
      </c>
    </row>
    <row r="63" spans="1:8" ht="15.75" thickBot="1">
      <c r="A63" s="49" t="s">
        <v>188</v>
      </c>
      <c r="B63" s="50" t="s">
        <v>180</v>
      </c>
      <c r="C63" s="51" t="s">
        <v>422</v>
      </c>
      <c r="D63" s="52" t="s">
        <v>31</v>
      </c>
      <c r="E63" s="52">
        <v>15000</v>
      </c>
      <c r="F63" s="53" t="s">
        <v>31</v>
      </c>
      <c r="G63" s="54"/>
      <c r="H63" s="100"/>
    </row>
    <row r="64" spans="1:8" ht="46.5" thickBot="1">
      <c r="A64" s="49" t="s">
        <v>423</v>
      </c>
      <c r="B64" s="50" t="s">
        <v>180</v>
      </c>
      <c r="C64" s="51" t="s">
        <v>424</v>
      </c>
      <c r="D64" s="52">
        <v>48102</v>
      </c>
      <c r="E64" s="52">
        <v>48102</v>
      </c>
      <c r="F64" s="53" t="s">
        <v>31</v>
      </c>
      <c r="G64" s="54"/>
      <c r="H64" s="100">
        <f t="shared" si="0"/>
        <v>1</v>
      </c>
    </row>
    <row r="65" spans="1:8" ht="24" thickBot="1">
      <c r="A65" s="49" t="s">
        <v>186</v>
      </c>
      <c r="B65" s="50" t="s">
        <v>180</v>
      </c>
      <c r="C65" s="51" t="s">
        <v>425</v>
      </c>
      <c r="D65" s="52">
        <v>48102</v>
      </c>
      <c r="E65" s="52">
        <v>48102</v>
      </c>
      <c r="F65" s="53" t="s">
        <v>31</v>
      </c>
      <c r="G65" s="54"/>
      <c r="H65" s="100">
        <f t="shared" si="0"/>
        <v>1</v>
      </c>
    </row>
    <row r="66" spans="1:8" ht="24" thickBot="1">
      <c r="A66" s="49" t="s">
        <v>187</v>
      </c>
      <c r="B66" s="50" t="s">
        <v>180</v>
      </c>
      <c r="C66" s="51" t="s">
        <v>426</v>
      </c>
      <c r="D66" s="52">
        <v>48102</v>
      </c>
      <c r="E66" s="52">
        <v>48102</v>
      </c>
      <c r="F66" s="53" t="s">
        <v>31</v>
      </c>
      <c r="G66" s="54"/>
      <c r="H66" s="100">
        <f t="shared" si="0"/>
        <v>1</v>
      </c>
    </row>
    <row r="67" spans="1:8" ht="15.75" thickBot="1">
      <c r="A67" s="49" t="s">
        <v>188</v>
      </c>
      <c r="B67" s="50" t="s">
        <v>180</v>
      </c>
      <c r="C67" s="51" t="s">
        <v>427</v>
      </c>
      <c r="D67" s="52" t="s">
        <v>31</v>
      </c>
      <c r="E67" s="52">
        <v>48102</v>
      </c>
      <c r="F67" s="53" t="s">
        <v>31</v>
      </c>
      <c r="G67" s="54"/>
      <c r="H67" s="100"/>
    </row>
    <row r="68" spans="1:8" ht="24" thickBot="1">
      <c r="A68" s="49" t="s">
        <v>207</v>
      </c>
      <c r="B68" s="50" t="s">
        <v>180</v>
      </c>
      <c r="C68" s="51" t="s">
        <v>428</v>
      </c>
      <c r="D68" s="52">
        <v>62760</v>
      </c>
      <c r="E68" s="52">
        <v>62756.37</v>
      </c>
      <c r="F68" s="53">
        <v>3.63</v>
      </c>
      <c r="G68" s="54"/>
      <c r="H68" s="100">
        <f t="shared" si="0"/>
        <v>0.9999421606118547</v>
      </c>
    </row>
    <row r="69" spans="1:8" ht="24" thickBot="1">
      <c r="A69" s="49" t="s">
        <v>186</v>
      </c>
      <c r="B69" s="50" t="s">
        <v>180</v>
      </c>
      <c r="C69" s="51" t="s">
        <v>429</v>
      </c>
      <c r="D69" s="52">
        <v>62760</v>
      </c>
      <c r="E69" s="52">
        <v>62756.37</v>
      </c>
      <c r="F69" s="53">
        <v>3.63</v>
      </c>
      <c r="G69" s="54"/>
      <c r="H69" s="100">
        <f t="shared" si="0"/>
        <v>0.9999421606118547</v>
      </c>
    </row>
    <row r="70" spans="1:8" ht="24" thickBot="1">
      <c r="A70" s="49" t="s">
        <v>187</v>
      </c>
      <c r="B70" s="50" t="s">
        <v>180</v>
      </c>
      <c r="C70" s="51" t="s">
        <v>430</v>
      </c>
      <c r="D70" s="52">
        <v>62760</v>
      </c>
      <c r="E70" s="52">
        <v>62756.37</v>
      </c>
      <c r="F70" s="53">
        <v>3.63</v>
      </c>
      <c r="G70" s="54"/>
      <c r="H70" s="100">
        <f t="shared" si="0"/>
        <v>0.9999421606118547</v>
      </c>
    </row>
    <row r="71" spans="1:8" ht="15.75" thickBot="1">
      <c r="A71" s="49" t="s">
        <v>188</v>
      </c>
      <c r="B71" s="50" t="s">
        <v>180</v>
      </c>
      <c r="C71" s="51" t="s">
        <v>431</v>
      </c>
      <c r="D71" s="52" t="s">
        <v>31</v>
      </c>
      <c r="E71" s="52">
        <v>62756.37</v>
      </c>
      <c r="F71" s="53" t="s">
        <v>31</v>
      </c>
      <c r="G71" s="54"/>
      <c r="H71" s="100"/>
    </row>
    <row r="72" spans="1:8" ht="24" thickBot="1">
      <c r="A72" s="49" t="s">
        <v>208</v>
      </c>
      <c r="B72" s="50" t="s">
        <v>180</v>
      </c>
      <c r="C72" s="51" t="s">
        <v>432</v>
      </c>
      <c r="D72" s="52">
        <v>37471</v>
      </c>
      <c r="E72" s="52">
        <v>37471</v>
      </c>
      <c r="F72" s="53" t="s">
        <v>31</v>
      </c>
      <c r="G72" s="54"/>
      <c r="H72" s="100">
        <f t="shared" ref="H72:H135" si="1">E72/D72</f>
        <v>1</v>
      </c>
    </row>
    <row r="73" spans="1:8" ht="15.75" thickBot="1">
      <c r="A73" s="49" t="s">
        <v>193</v>
      </c>
      <c r="B73" s="50" t="s">
        <v>180</v>
      </c>
      <c r="C73" s="51" t="s">
        <v>433</v>
      </c>
      <c r="D73" s="52">
        <v>37471</v>
      </c>
      <c r="E73" s="52">
        <v>37471</v>
      </c>
      <c r="F73" s="53" t="s">
        <v>31</v>
      </c>
      <c r="G73" s="54"/>
      <c r="H73" s="100">
        <f t="shared" si="1"/>
        <v>1</v>
      </c>
    </row>
    <row r="74" spans="1:8" ht="15.75" thickBot="1">
      <c r="A74" s="49" t="s">
        <v>99</v>
      </c>
      <c r="B74" s="50" t="s">
        <v>180</v>
      </c>
      <c r="C74" s="51" t="s">
        <v>434</v>
      </c>
      <c r="D74" s="52">
        <v>37471</v>
      </c>
      <c r="E74" s="52">
        <v>37471</v>
      </c>
      <c r="F74" s="53" t="s">
        <v>31</v>
      </c>
      <c r="G74" s="54"/>
      <c r="H74" s="100">
        <f t="shared" si="1"/>
        <v>1</v>
      </c>
    </row>
    <row r="75" spans="1:8" ht="24" thickBot="1">
      <c r="A75" s="49" t="s">
        <v>209</v>
      </c>
      <c r="B75" s="50" t="s">
        <v>180</v>
      </c>
      <c r="C75" s="51" t="s">
        <v>435</v>
      </c>
      <c r="D75" s="52">
        <v>153000</v>
      </c>
      <c r="E75" s="52">
        <v>153000</v>
      </c>
      <c r="F75" s="53" t="s">
        <v>31</v>
      </c>
      <c r="G75" s="54"/>
      <c r="H75" s="100">
        <f t="shared" si="1"/>
        <v>1</v>
      </c>
    </row>
    <row r="76" spans="1:8" ht="57.75" thickBot="1">
      <c r="A76" s="49" t="s">
        <v>181</v>
      </c>
      <c r="B76" s="50" t="s">
        <v>180</v>
      </c>
      <c r="C76" s="51" t="s">
        <v>436</v>
      </c>
      <c r="D76" s="52">
        <v>127346</v>
      </c>
      <c r="E76" s="52">
        <v>127346</v>
      </c>
      <c r="F76" s="53" t="s">
        <v>31</v>
      </c>
      <c r="G76" s="54"/>
      <c r="H76" s="100">
        <f t="shared" si="1"/>
        <v>1</v>
      </c>
    </row>
    <row r="77" spans="1:8" ht="24" thickBot="1">
      <c r="A77" s="49" t="s">
        <v>182</v>
      </c>
      <c r="B77" s="50" t="s">
        <v>180</v>
      </c>
      <c r="C77" s="51" t="s">
        <v>437</v>
      </c>
      <c r="D77" s="52">
        <v>127346</v>
      </c>
      <c r="E77" s="52">
        <v>127346</v>
      </c>
      <c r="F77" s="53" t="s">
        <v>31</v>
      </c>
      <c r="G77" s="54"/>
      <c r="H77" s="100">
        <f t="shared" si="1"/>
        <v>1</v>
      </c>
    </row>
    <row r="78" spans="1:8" ht="24" thickBot="1">
      <c r="A78" s="49" t="s">
        <v>183</v>
      </c>
      <c r="B78" s="50" t="s">
        <v>180</v>
      </c>
      <c r="C78" s="51" t="s">
        <v>438</v>
      </c>
      <c r="D78" s="52" t="s">
        <v>31</v>
      </c>
      <c r="E78" s="52">
        <v>97808</v>
      </c>
      <c r="F78" s="53" t="s">
        <v>31</v>
      </c>
      <c r="G78" s="54"/>
      <c r="H78" s="100"/>
    </row>
    <row r="79" spans="1:8" ht="35.25" thickBot="1">
      <c r="A79" s="49" t="s">
        <v>184</v>
      </c>
      <c r="B79" s="50" t="s">
        <v>180</v>
      </c>
      <c r="C79" s="51" t="s">
        <v>439</v>
      </c>
      <c r="D79" s="52" t="s">
        <v>31</v>
      </c>
      <c r="E79" s="52">
        <v>29538</v>
      </c>
      <c r="F79" s="53" t="s">
        <v>31</v>
      </c>
      <c r="G79" s="54"/>
      <c r="H79" s="100"/>
    </row>
    <row r="80" spans="1:8" ht="24" thickBot="1">
      <c r="A80" s="49" t="s">
        <v>186</v>
      </c>
      <c r="B80" s="50" t="s">
        <v>180</v>
      </c>
      <c r="C80" s="51" t="s">
        <v>440</v>
      </c>
      <c r="D80" s="52">
        <v>25654</v>
      </c>
      <c r="E80" s="52">
        <v>25654</v>
      </c>
      <c r="F80" s="53" t="s">
        <v>31</v>
      </c>
      <c r="G80" s="54"/>
      <c r="H80" s="100">
        <f t="shared" si="1"/>
        <v>1</v>
      </c>
    </row>
    <row r="81" spans="1:8" ht="24" thickBot="1">
      <c r="A81" s="49" t="s">
        <v>187</v>
      </c>
      <c r="B81" s="50" t="s">
        <v>180</v>
      </c>
      <c r="C81" s="51" t="s">
        <v>441</v>
      </c>
      <c r="D81" s="52">
        <v>25654</v>
      </c>
      <c r="E81" s="52">
        <v>25654</v>
      </c>
      <c r="F81" s="53" t="s">
        <v>31</v>
      </c>
      <c r="G81" s="54"/>
      <c r="H81" s="100">
        <f t="shared" si="1"/>
        <v>1</v>
      </c>
    </row>
    <row r="82" spans="1:8" ht="15.75" thickBot="1">
      <c r="A82" s="49" t="s">
        <v>188</v>
      </c>
      <c r="B82" s="50" t="s">
        <v>180</v>
      </c>
      <c r="C82" s="51" t="s">
        <v>442</v>
      </c>
      <c r="D82" s="52" t="s">
        <v>31</v>
      </c>
      <c r="E82" s="52">
        <v>25654</v>
      </c>
      <c r="F82" s="53" t="s">
        <v>31</v>
      </c>
      <c r="G82" s="54"/>
      <c r="H82" s="100"/>
    </row>
    <row r="83" spans="1:8" ht="15.75" thickBot="1">
      <c r="A83" s="49" t="s">
        <v>210</v>
      </c>
      <c r="B83" s="50" t="s">
        <v>180</v>
      </c>
      <c r="C83" s="51" t="s">
        <v>443</v>
      </c>
      <c r="D83" s="52">
        <v>60300</v>
      </c>
      <c r="E83" s="52">
        <v>60300</v>
      </c>
      <c r="F83" s="53" t="s">
        <v>31</v>
      </c>
      <c r="G83" s="54"/>
      <c r="H83" s="100">
        <f t="shared" si="1"/>
        <v>1</v>
      </c>
    </row>
    <row r="84" spans="1:8" ht="24" thickBot="1">
      <c r="A84" s="49" t="s">
        <v>186</v>
      </c>
      <c r="B84" s="50" t="s">
        <v>180</v>
      </c>
      <c r="C84" s="51" t="s">
        <v>444</v>
      </c>
      <c r="D84" s="52">
        <v>60300</v>
      </c>
      <c r="E84" s="52">
        <v>60300</v>
      </c>
      <c r="F84" s="53" t="s">
        <v>31</v>
      </c>
      <c r="G84" s="54"/>
      <c r="H84" s="100">
        <f t="shared" si="1"/>
        <v>1</v>
      </c>
    </row>
    <row r="85" spans="1:8" ht="24" thickBot="1">
      <c r="A85" s="49" t="s">
        <v>187</v>
      </c>
      <c r="B85" s="50" t="s">
        <v>180</v>
      </c>
      <c r="C85" s="51" t="s">
        <v>445</v>
      </c>
      <c r="D85" s="52">
        <v>60300</v>
      </c>
      <c r="E85" s="52">
        <v>60300</v>
      </c>
      <c r="F85" s="53" t="s">
        <v>31</v>
      </c>
      <c r="G85" s="54"/>
      <c r="H85" s="100">
        <f t="shared" si="1"/>
        <v>1</v>
      </c>
    </row>
    <row r="86" spans="1:8" ht="15.75" thickBot="1">
      <c r="A86" s="49" t="s">
        <v>188</v>
      </c>
      <c r="B86" s="50" t="s">
        <v>180</v>
      </c>
      <c r="C86" s="51" t="s">
        <v>446</v>
      </c>
      <c r="D86" s="52" t="s">
        <v>31</v>
      </c>
      <c r="E86" s="52">
        <v>60300</v>
      </c>
      <c r="F86" s="53" t="s">
        <v>31</v>
      </c>
      <c r="G86" s="54"/>
      <c r="H86" s="100"/>
    </row>
    <row r="87" spans="1:8" ht="46.5" thickBot="1">
      <c r="A87" s="49" t="s">
        <v>211</v>
      </c>
      <c r="B87" s="50" t="s">
        <v>180</v>
      </c>
      <c r="C87" s="51" t="s">
        <v>447</v>
      </c>
      <c r="D87" s="52">
        <v>2933.9</v>
      </c>
      <c r="E87" s="52">
        <v>2933.9</v>
      </c>
      <c r="F87" s="53" t="s">
        <v>31</v>
      </c>
      <c r="G87" s="54"/>
      <c r="H87" s="100">
        <f t="shared" si="1"/>
        <v>1</v>
      </c>
    </row>
    <row r="88" spans="1:8" ht="15.75" thickBot="1">
      <c r="A88" s="49" t="s">
        <v>193</v>
      </c>
      <c r="B88" s="50" t="s">
        <v>180</v>
      </c>
      <c r="C88" s="51" t="s">
        <v>448</v>
      </c>
      <c r="D88" s="52">
        <v>2933.9</v>
      </c>
      <c r="E88" s="52">
        <v>2933.9</v>
      </c>
      <c r="F88" s="53" t="s">
        <v>31</v>
      </c>
      <c r="G88" s="54"/>
      <c r="H88" s="100">
        <f t="shared" si="1"/>
        <v>1</v>
      </c>
    </row>
    <row r="89" spans="1:8" ht="15.75" thickBot="1">
      <c r="A89" s="49" t="s">
        <v>99</v>
      </c>
      <c r="B89" s="50" t="s">
        <v>180</v>
      </c>
      <c r="C89" s="51" t="s">
        <v>449</v>
      </c>
      <c r="D89" s="52">
        <v>2933.9</v>
      </c>
      <c r="E89" s="52">
        <v>2933.9</v>
      </c>
      <c r="F89" s="53" t="s">
        <v>31</v>
      </c>
      <c r="G89" s="54"/>
      <c r="H89" s="100">
        <f t="shared" si="1"/>
        <v>1</v>
      </c>
    </row>
    <row r="90" spans="1:8" ht="35.25" thickBot="1">
      <c r="A90" s="49" t="s">
        <v>212</v>
      </c>
      <c r="B90" s="50" t="s">
        <v>180</v>
      </c>
      <c r="C90" s="51" t="s">
        <v>450</v>
      </c>
      <c r="D90" s="52">
        <v>232500</v>
      </c>
      <c r="E90" s="52">
        <v>230050</v>
      </c>
      <c r="F90" s="53">
        <v>2450</v>
      </c>
      <c r="G90" s="54"/>
      <c r="H90" s="100">
        <f t="shared" si="1"/>
        <v>0.98946236559139789</v>
      </c>
    </row>
    <row r="91" spans="1:8" ht="24" thickBot="1">
      <c r="A91" s="49" t="s">
        <v>186</v>
      </c>
      <c r="B91" s="50" t="s">
        <v>180</v>
      </c>
      <c r="C91" s="51" t="s">
        <v>451</v>
      </c>
      <c r="D91" s="52">
        <v>162500</v>
      </c>
      <c r="E91" s="52">
        <v>160050</v>
      </c>
      <c r="F91" s="53">
        <v>2450</v>
      </c>
      <c r="G91" s="54"/>
      <c r="H91" s="100">
        <f t="shared" si="1"/>
        <v>0.9849230769230769</v>
      </c>
    </row>
    <row r="92" spans="1:8" ht="24" thickBot="1">
      <c r="A92" s="49" t="s">
        <v>187</v>
      </c>
      <c r="B92" s="50" t="s">
        <v>180</v>
      </c>
      <c r="C92" s="51" t="s">
        <v>452</v>
      </c>
      <c r="D92" s="52">
        <v>162500</v>
      </c>
      <c r="E92" s="52">
        <v>160050</v>
      </c>
      <c r="F92" s="53">
        <v>2450</v>
      </c>
      <c r="G92" s="54"/>
      <c r="H92" s="100">
        <f t="shared" si="1"/>
        <v>0.9849230769230769</v>
      </c>
    </row>
    <row r="93" spans="1:8" ht="15.75" thickBot="1">
      <c r="A93" s="49" t="s">
        <v>188</v>
      </c>
      <c r="B93" s="50" t="s">
        <v>180</v>
      </c>
      <c r="C93" s="51" t="s">
        <v>453</v>
      </c>
      <c r="D93" s="52" t="s">
        <v>31</v>
      </c>
      <c r="E93" s="52">
        <v>80050</v>
      </c>
      <c r="F93" s="53" t="s">
        <v>31</v>
      </c>
      <c r="G93" s="54"/>
      <c r="H93" s="100"/>
    </row>
    <row r="94" spans="1:8" ht="15.75" thickBot="1">
      <c r="A94" s="49" t="s">
        <v>383</v>
      </c>
      <c r="B94" s="50" t="s">
        <v>180</v>
      </c>
      <c r="C94" s="51" t="s">
        <v>454</v>
      </c>
      <c r="D94" s="52" t="s">
        <v>31</v>
      </c>
      <c r="E94" s="52">
        <v>80000</v>
      </c>
      <c r="F94" s="53" t="s">
        <v>31</v>
      </c>
      <c r="G94" s="54"/>
      <c r="H94" s="100"/>
    </row>
    <row r="95" spans="1:8" ht="15.75" thickBot="1">
      <c r="A95" s="49" t="s">
        <v>202</v>
      </c>
      <c r="B95" s="50" t="s">
        <v>180</v>
      </c>
      <c r="C95" s="51" t="s">
        <v>455</v>
      </c>
      <c r="D95" s="52">
        <v>70000</v>
      </c>
      <c r="E95" s="52">
        <v>70000</v>
      </c>
      <c r="F95" s="53" t="s">
        <v>31</v>
      </c>
      <c r="G95" s="54"/>
      <c r="H95" s="100">
        <f t="shared" si="1"/>
        <v>1</v>
      </c>
    </row>
    <row r="96" spans="1:8" ht="15.75" thickBot="1">
      <c r="A96" s="49" t="s">
        <v>203</v>
      </c>
      <c r="B96" s="50" t="s">
        <v>180</v>
      </c>
      <c r="C96" s="51" t="s">
        <v>456</v>
      </c>
      <c r="D96" s="52">
        <v>70000</v>
      </c>
      <c r="E96" s="52">
        <v>70000</v>
      </c>
      <c r="F96" s="53" t="s">
        <v>31</v>
      </c>
      <c r="G96" s="54"/>
      <c r="H96" s="100">
        <f t="shared" si="1"/>
        <v>1</v>
      </c>
    </row>
    <row r="97" spans="1:8" ht="15.75" thickBot="1">
      <c r="A97" s="49" t="s">
        <v>457</v>
      </c>
      <c r="B97" s="50" t="s">
        <v>180</v>
      </c>
      <c r="C97" s="51" t="s">
        <v>458</v>
      </c>
      <c r="D97" s="52">
        <v>101532.38</v>
      </c>
      <c r="E97" s="52">
        <v>101532.38</v>
      </c>
      <c r="F97" s="53" t="s">
        <v>31</v>
      </c>
      <c r="G97" s="54"/>
      <c r="H97" s="100">
        <f t="shared" si="1"/>
        <v>1</v>
      </c>
    </row>
    <row r="98" spans="1:8" ht="24" thickBot="1">
      <c r="A98" s="49" t="s">
        <v>186</v>
      </c>
      <c r="B98" s="50" t="s">
        <v>180</v>
      </c>
      <c r="C98" s="51" t="s">
        <v>459</v>
      </c>
      <c r="D98" s="52">
        <v>101532.38</v>
      </c>
      <c r="E98" s="52">
        <v>101532.38</v>
      </c>
      <c r="F98" s="53" t="s">
        <v>31</v>
      </c>
      <c r="G98" s="54"/>
      <c r="H98" s="100">
        <f t="shared" si="1"/>
        <v>1</v>
      </c>
    </row>
    <row r="99" spans="1:8" ht="24" thickBot="1">
      <c r="A99" s="49" t="s">
        <v>187</v>
      </c>
      <c r="B99" s="50" t="s">
        <v>180</v>
      </c>
      <c r="C99" s="51" t="s">
        <v>460</v>
      </c>
      <c r="D99" s="52">
        <v>101532.38</v>
      </c>
      <c r="E99" s="52">
        <v>101532.38</v>
      </c>
      <c r="F99" s="53" t="s">
        <v>31</v>
      </c>
      <c r="G99" s="54"/>
      <c r="H99" s="100">
        <f t="shared" si="1"/>
        <v>1</v>
      </c>
    </row>
    <row r="100" spans="1:8" ht="15.75" thickBot="1">
      <c r="A100" s="49" t="s">
        <v>188</v>
      </c>
      <c r="B100" s="50" t="s">
        <v>180</v>
      </c>
      <c r="C100" s="51" t="s">
        <v>461</v>
      </c>
      <c r="D100" s="52" t="s">
        <v>31</v>
      </c>
      <c r="E100" s="52">
        <v>101532.38</v>
      </c>
      <c r="F100" s="53" t="s">
        <v>31</v>
      </c>
      <c r="G100" s="54"/>
      <c r="H100" s="100"/>
    </row>
    <row r="101" spans="1:8" ht="15.75" thickBot="1">
      <c r="A101" s="49" t="s">
        <v>462</v>
      </c>
      <c r="B101" s="50" t="s">
        <v>180</v>
      </c>
      <c r="C101" s="51" t="s">
        <v>463</v>
      </c>
      <c r="D101" s="52">
        <v>99000</v>
      </c>
      <c r="E101" s="52">
        <v>99000</v>
      </c>
      <c r="F101" s="53" t="s">
        <v>31</v>
      </c>
      <c r="G101" s="54"/>
      <c r="H101" s="100">
        <f t="shared" si="1"/>
        <v>1</v>
      </c>
    </row>
    <row r="102" spans="1:8" ht="24" thickBot="1">
      <c r="A102" s="49" t="s">
        <v>186</v>
      </c>
      <c r="B102" s="50" t="s">
        <v>180</v>
      </c>
      <c r="C102" s="51" t="s">
        <v>464</v>
      </c>
      <c r="D102" s="52">
        <v>99000</v>
      </c>
      <c r="E102" s="52">
        <v>99000</v>
      </c>
      <c r="F102" s="53" t="s">
        <v>31</v>
      </c>
      <c r="G102" s="54"/>
      <c r="H102" s="100">
        <f t="shared" si="1"/>
        <v>1</v>
      </c>
    </row>
    <row r="103" spans="1:8" ht="24" thickBot="1">
      <c r="A103" s="49" t="s">
        <v>187</v>
      </c>
      <c r="B103" s="50" t="s">
        <v>180</v>
      </c>
      <c r="C103" s="51" t="s">
        <v>465</v>
      </c>
      <c r="D103" s="52">
        <v>99000</v>
      </c>
      <c r="E103" s="52">
        <v>99000</v>
      </c>
      <c r="F103" s="53" t="s">
        <v>31</v>
      </c>
      <c r="G103" s="54"/>
      <c r="H103" s="100">
        <f t="shared" si="1"/>
        <v>1</v>
      </c>
    </row>
    <row r="104" spans="1:8" ht="15.75" thickBot="1">
      <c r="A104" s="49" t="s">
        <v>188</v>
      </c>
      <c r="B104" s="50" t="s">
        <v>180</v>
      </c>
      <c r="C104" s="51" t="s">
        <v>466</v>
      </c>
      <c r="D104" s="52" t="s">
        <v>31</v>
      </c>
      <c r="E104" s="52">
        <v>99000</v>
      </c>
      <c r="F104" s="53" t="s">
        <v>31</v>
      </c>
      <c r="G104" s="54"/>
      <c r="H104" s="100"/>
    </row>
    <row r="105" spans="1:8" ht="24" thickBot="1">
      <c r="A105" s="49" t="s">
        <v>213</v>
      </c>
      <c r="B105" s="50" t="s">
        <v>180</v>
      </c>
      <c r="C105" s="51" t="s">
        <v>467</v>
      </c>
      <c r="D105" s="52">
        <v>3000</v>
      </c>
      <c r="E105" s="52">
        <v>3000</v>
      </c>
      <c r="F105" s="53" t="s">
        <v>31</v>
      </c>
      <c r="G105" s="54"/>
      <c r="H105" s="100">
        <f t="shared" si="1"/>
        <v>1</v>
      </c>
    </row>
    <row r="106" spans="1:8" ht="24" thickBot="1">
      <c r="A106" s="49" t="s">
        <v>186</v>
      </c>
      <c r="B106" s="50" t="s">
        <v>180</v>
      </c>
      <c r="C106" s="51" t="s">
        <v>468</v>
      </c>
      <c r="D106" s="52">
        <v>3000</v>
      </c>
      <c r="E106" s="52">
        <v>3000</v>
      </c>
      <c r="F106" s="53" t="s">
        <v>31</v>
      </c>
      <c r="G106" s="54"/>
      <c r="H106" s="100">
        <f t="shared" si="1"/>
        <v>1</v>
      </c>
    </row>
    <row r="107" spans="1:8" ht="24" thickBot="1">
      <c r="A107" s="49" t="s">
        <v>187</v>
      </c>
      <c r="B107" s="50" t="s">
        <v>180</v>
      </c>
      <c r="C107" s="51" t="s">
        <v>469</v>
      </c>
      <c r="D107" s="52">
        <v>3000</v>
      </c>
      <c r="E107" s="52">
        <v>3000</v>
      </c>
      <c r="F107" s="53" t="s">
        <v>31</v>
      </c>
      <c r="G107" s="54"/>
      <c r="H107" s="100">
        <f t="shared" si="1"/>
        <v>1</v>
      </c>
    </row>
    <row r="108" spans="1:8" ht="15.75" thickBot="1">
      <c r="A108" s="49" t="s">
        <v>188</v>
      </c>
      <c r="B108" s="50" t="s">
        <v>180</v>
      </c>
      <c r="C108" s="51" t="s">
        <v>470</v>
      </c>
      <c r="D108" s="52" t="s">
        <v>31</v>
      </c>
      <c r="E108" s="52">
        <v>3000</v>
      </c>
      <c r="F108" s="53" t="s">
        <v>31</v>
      </c>
      <c r="G108" s="54"/>
      <c r="H108" s="100"/>
    </row>
    <row r="109" spans="1:8" ht="24" thickBot="1">
      <c r="A109" s="49" t="s">
        <v>214</v>
      </c>
      <c r="B109" s="50" t="s">
        <v>180</v>
      </c>
      <c r="C109" s="51" t="s">
        <v>471</v>
      </c>
      <c r="D109" s="52">
        <v>7000</v>
      </c>
      <c r="E109" s="52">
        <v>7000</v>
      </c>
      <c r="F109" s="53" t="s">
        <v>31</v>
      </c>
      <c r="G109" s="54"/>
      <c r="H109" s="100">
        <f t="shared" si="1"/>
        <v>1</v>
      </c>
    </row>
    <row r="110" spans="1:8" ht="24" thickBot="1">
      <c r="A110" s="49" t="s">
        <v>186</v>
      </c>
      <c r="B110" s="50" t="s">
        <v>180</v>
      </c>
      <c r="C110" s="51" t="s">
        <v>472</v>
      </c>
      <c r="D110" s="52">
        <v>7000</v>
      </c>
      <c r="E110" s="52">
        <v>7000</v>
      </c>
      <c r="F110" s="53" t="s">
        <v>31</v>
      </c>
      <c r="G110" s="54"/>
      <c r="H110" s="100">
        <f t="shared" si="1"/>
        <v>1</v>
      </c>
    </row>
    <row r="111" spans="1:8" ht="24" thickBot="1">
      <c r="A111" s="49" t="s">
        <v>187</v>
      </c>
      <c r="B111" s="50" t="s">
        <v>180</v>
      </c>
      <c r="C111" s="51" t="s">
        <v>473</v>
      </c>
      <c r="D111" s="52">
        <v>7000</v>
      </c>
      <c r="E111" s="52">
        <v>7000</v>
      </c>
      <c r="F111" s="53" t="s">
        <v>31</v>
      </c>
      <c r="G111" s="54"/>
      <c r="H111" s="100">
        <f t="shared" si="1"/>
        <v>1</v>
      </c>
    </row>
    <row r="112" spans="1:8" ht="15.75" thickBot="1">
      <c r="A112" s="49" t="s">
        <v>188</v>
      </c>
      <c r="B112" s="50" t="s">
        <v>180</v>
      </c>
      <c r="C112" s="51" t="s">
        <v>474</v>
      </c>
      <c r="D112" s="52" t="s">
        <v>31</v>
      </c>
      <c r="E112" s="52">
        <v>7000</v>
      </c>
      <c r="F112" s="53" t="s">
        <v>31</v>
      </c>
      <c r="G112" s="54"/>
      <c r="H112" s="100"/>
    </row>
    <row r="113" spans="1:8" ht="15.75" thickBot="1">
      <c r="A113" s="49" t="s">
        <v>475</v>
      </c>
      <c r="B113" s="50" t="s">
        <v>180</v>
      </c>
      <c r="C113" s="51" t="s">
        <v>476</v>
      </c>
      <c r="D113" s="52">
        <v>2464734</v>
      </c>
      <c r="E113" s="52">
        <v>2214518.7999999998</v>
      </c>
      <c r="F113" s="53">
        <v>250215.2</v>
      </c>
      <c r="G113" s="54"/>
      <c r="H113" s="100">
        <f t="shared" si="1"/>
        <v>0.89848186457443269</v>
      </c>
    </row>
    <row r="114" spans="1:8" ht="24" thickBot="1">
      <c r="A114" s="49" t="s">
        <v>186</v>
      </c>
      <c r="B114" s="50" t="s">
        <v>180</v>
      </c>
      <c r="C114" s="51" t="s">
        <v>477</v>
      </c>
      <c r="D114" s="52">
        <v>2464734</v>
      </c>
      <c r="E114" s="52">
        <v>2214518.7999999998</v>
      </c>
      <c r="F114" s="53">
        <v>250215.2</v>
      </c>
      <c r="G114" s="54"/>
      <c r="H114" s="100">
        <f t="shared" si="1"/>
        <v>0.89848186457443269</v>
      </c>
    </row>
    <row r="115" spans="1:8" ht="24" thickBot="1">
      <c r="A115" s="49" t="s">
        <v>187</v>
      </c>
      <c r="B115" s="50" t="s">
        <v>180</v>
      </c>
      <c r="C115" s="51" t="s">
        <v>478</v>
      </c>
      <c r="D115" s="52">
        <v>2464734</v>
      </c>
      <c r="E115" s="52">
        <v>2214518.7999999998</v>
      </c>
      <c r="F115" s="53">
        <v>250215.2</v>
      </c>
      <c r="G115" s="54"/>
      <c r="H115" s="100">
        <f t="shared" si="1"/>
        <v>0.89848186457443269</v>
      </c>
    </row>
    <row r="116" spans="1:8" ht="15.75" thickBot="1">
      <c r="A116" s="49" t="s">
        <v>188</v>
      </c>
      <c r="B116" s="50" t="s">
        <v>180</v>
      </c>
      <c r="C116" s="51" t="s">
        <v>479</v>
      </c>
      <c r="D116" s="52" t="s">
        <v>31</v>
      </c>
      <c r="E116" s="52">
        <v>2214518.7999999998</v>
      </c>
      <c r="F116" s="53" t="s">
        <v>31</v>
      </c>
      <c r="G116" s="54"/>
      <c r="H116" s="100"/>
    </row>
    <row r="117" spans="1:8" ht="15.75" thickBot="1">
      <c r="A117" s="49" t="s">
        <v>215</v>
      </c>
      <c r="B117" s="50" t="s">
        <v>180</v>
      </c>
      <c r="C117" s="51" t="s">
        <v>480</v>
      </c>
      <c r="D117" s="52">
        <v>421428.14</v>
      </c>
      <c r="E117" s="52">
        <v>421428.14</v>
      </c>
      <c r="F117" s="53" t="s">
        <v>31</v>
      </c>
      <c r="G117" s="54"/>
      <c r="H117" s="100">
        <f t="shared" si="1"/>
        <v>1</v>
      </c>
    </row>
    <row r="118" spans="1:8" ht="24" thickBot="1">
      <c r="A118" s="49" t="s">
        <v>186</v>
      </c>
      <c r="B118" s="50" t="s">
        <v>180</v>
      </c>
      <c r="C118" s="51" t="s">
        <v>481</v>
      </c>
      <c r="D118" s="52">
        <v>421428.14</v>
      </c>
      <c r="E118" s="52">
        <v>421428.14</v>
      </c>
      <c r="F118" s="53" t="s">
        <v>31</v>
      </c>
      <c r="G118" s="54"/>
      <c r="H118" s="100">
        <f t="shared" si="1"/>
        <v>1</v>
      </c>
    </row>
    <row r="119" spans="1:8" ht="24" thickBot="1">
      <c r="A119" s="49" t="s">
        <v>187</v>
      </c>
      <c r="B119" s="50" t="s">
        <v>180</v>
      </c>
      <c r="C119" s="51" t="s">
        <v>482</v>
      </c>
      <c r="D119" s="52">
        <v>421428.14</v>
      </c>
      <c r="E119" s="52">
        <v>421428.14</v>
      </c>
      <c r="F119" s="53" t="s">
        <v>31</v>
      </c>
      <c r="G119" s="54"/>
      <c r="H119" s="100">
        <f t="shared" si="1"/>
        <v>1</v>
      </c>
    </row>
    <row r="120" spans="1:8" ht="15.75" thickBot="1">
      <c r="A120" s="49" t="s">
        <v>188</v>
      </c>
      <c r="B120" s="50" t="s">
        <v>180</v>
      </c>
      <c r="C120" s="51" t="s">
        <v>483</v>
      </c>
      <c r="D120" s="52" t="s">
        <v>31</v>
      </c>
      <c r="E120" s="52">
        <v>421428.14</v>
      </c>
      <c r="F120" s="53" t="s">
        <v>31</v>
      </c>
      <c r="G120" s="54"/>
      <c r="H120" s="100"/>
    </row>
    <row r="121" spans="1:8" ht="35.25" thickBot="1">
      <c r="A121" s="49" t="s">
        <v>216</v>
      </c>
      <c r="B121" s="50" t="s">
        <v>180</v>
      </c>
      <c r="C121" s="51" t="s">
        <v>484</v>
      </c>
      <c r="D121" s="52">
        <v>137000</v>
      </c>
      <c r="E121" s="52">
        <v>45087.8</v>
      </c>
      <c r="F121" s="53">
        <v>91912.2</v>
      </c>
      <c r="G121" s="54"/>
      <c r="H121" s="100">
        <f t="shared" si="1"/>
        <v>0.32910802919708032</v>
      </c>
    </row>
    <row r="122" spans="1:8" ht="24" thickBot="1">
      <c r="A122" s="49" t="s">
        <v>186</v>
      </c>
      <c r="B122" s="50" t="s">
        <v>180</v>
      </c>
      <c r="C122" s="51" t="s">
        <v>485</v>
      </c>
      <c r="D122" s="52">
        <v>137000</v>
      </c>
      <c r="E122" s="52">
        <v>45087.8</v>
      </c>
      <c r="F122" s="53">
        <v>91912.2</v>
      </c>
      <c r="G122" s="54"/>
      <c r="H122" s="100">
        <f t="shared" si="1"/>
        <v>0.32910802919708032</v>
      </c>
    </row>
    <row r="123" spans="1:8" ht="24" thickBot="1">
      <c r="A123" s="49" t="s">
        <v>187</v>
      </c>
      <c r="B123" s="50" t="s">
        <v>180</v>
      </c>
      <c r="C123" s="51" t="s">
        <v>486</v>
      </c>
      <c r="D123" s="52">
        <v>137000</v>
      </c>
      <c r="E123" s="52">
        <v>45087.8</v>
      </c>
      <c r="F123" s="53">
        <v>91912.2</v>
      </c>
      <c r="G123" s="54"/>
      <c r="H123" s="100">
        <f t="shared" si="1"/>
        <v>0.32910802919708032</v>
      </c>
    </row>
    <row r="124" spans="1:8" ht="15.75" thickBot="1">
      <c r="A124" s="49" t="s">
        <v>188</v>
      </c>
      <c r="B124" s="50" t="s">
        <v>180</v>
      </c>
      <c r="C124" s="51" t="s">
        <v>487</v>
      </c>
      <c r="D124" s="52" t="s">
        <v>31</v>
      </c>
      <c r="E124" s="52">
        <v>45087.8</v>
      </c>
      <c r="F124" s="53" t="s">
        <v>31</v>
      </c>
      <c r="G124" s="54"/>
      <c r="H124" s="100"/>
    </row>
    <row r="125" spans="1:8" ht="24" thickBot="1">
      <c r="A125" s="49" t="s">
        <v>217</v>
      </c>
      <c r="B125" s="50" t="s">
        <v>180</v>
      </c>
      <c r="C125" s="51" t="s">
        <v>488</v>
      </c>
      <c r="D125" s="52">
        <v>175010</v>
      </c>
      <c r="E125" s="52">
        <v>175010</v>
      </c>
      <c r="F125" s="53" t="s">
        <v>31</v>
      </c>
      <c r="G125" s="54"/>
      <c r="H125" s="100">
        <f t="shared" si="1"/>
        <v>1</v>
      </c>
    </row>
    <row r="126" spans="1:8" ht="24" thickBot="1">
      <c r="A126" s="49" t="s">
        <v>186</v>
      </c>
      <c r="B126" s="50" t="s">
        <v>180</v>
      </c>
      <c r="C126" s="51" t="s">
        <v>489</v>
      </c>
      <c r="D126" s="52">
        <v>175010</v>
      </c>
      <c r="E126" s="52">
        <v>175010</v>
      </c>
      <c r="F126" s="53" t="s">
        <v>31</v>
      </c>
      <c r="G126" s="54"/>
      <c r="H126" s="100">
        <f t="shared" si="1"/>
        <v>1</v>
      </c>
    </row>
    <row r="127" spans="1:8" ht="24" thickBot="1">
      <c r="A127" s="49" t="s">
        <v>187</v>
      </c>
      <c r="B127" s="50" t="s">
        <v>180</v>
      </c>
      <c r="C127" s="51" t="s">
        <v>490</v>
      </c>
      <c r="D127" s="52">
        <v>175010</v>
      </c>
      <c r="E127" s="52">
        <v>175010</v>
      </c>
      <c r="F127" s="53" t="s">
        <v>31</v>
      </c>
      <c r="G127" s="54"/>
      <c r="H127" s="100">
        <f t="shared" si="1"/>
        <v>1</v>
      </c>
    </row>
    <row r="128" spans="1:8" ht="15.75" thickBot="1">
      <c r="A128" s="49" t="s">
        <v>188</v>
      </c>
      <c r="B128" s="50" t="s">
        <v>180</v>
      </c>
      <c r="C128" s="51" t="s">
        <v>491</v>
      </c>
      <c r="D128" s="52" t="s">
        <v>31</v>
      </c>
      <c r="E128" s="52">
        <v>175010</v>
      </c>
      <c r="F128" s="53" t="s">
        <v>31</v>
      </c>
      <c r="G128" s="54"/>
      <c r="H128" s="100"/>
    </row>
    <row r="129" spans="1:8" ht="24" thickBot="1">
      <c r="A129" s="49" t="s">
        <v>218</v>
      </c>
      <c r="B129" s="50" t="s">
        <v>180</v>
      </c>
      <c r="C129" s="51" t="s">
        <v>492</v>
      </c>
      <c r="D129" s="52">
        <v>1894261</v>
      </c>
      <c r="E129" s="52">
        <v>1894261</v>
      </c>
      <c r="F129" s="53" t="s">
        <v>31</v>
      </c>
      <c r="G129" s="54"/>
      <c r="H129" s="100">
        <f t="shared" si="1"/>
        <v>1</v>
      </c>
    </row>
    <row r="130" spans="1:8" ht="24" thickBot="1">
      <c r="A130" s="49" t="s">
        <v>186</v>
      </c>
      <c r="B130" s="50" t="s">
        <v>180</v>
      </c>
      <c r="C130" s="51" t="s">
        <v>493</v>
      </c>
      <c r="D130" s="52">
        <v>1894261</v>
      </c>
      <c r="E130" s="52">
        <v>1894261</v>
      </c>
      <c r="F130" s="53" t="s">
        <v>31</v>
      </c>
      <c r="G130" s="54"/>
      <c r="H130" s="100">
        <f t="shared" si="1"/>
        <v>1</v>
      </c>
    </row>
    <row r="131" spans="1:8" ht="24" thickBot="1">
      <c r="A131" s="49" t="s">
        <v>187</v>
      </c>
      <c r="B131" s="50" t="s">
        <v>180</v>
      </c>
      <c r="C131" s="51" t="s">
        <v>494</v>
      </c>
      <c r="D131" s="52">
        <v>1894261</v>
      </c>
      <c r="E131" s="52">
        <v>1894261</v>
      </c>
      <c r="F131" s="53" t="s">
        <v>31</v>
      </c>
      <c r="G131" s="54"/>
      <c r="H131" s="100">
        <f t="shared" si="1"/>
        <v>1</v>
      </c>
    </row>
    <row r="132" spans="1:8" ht="15.75" thickBot="1">
      <c r="A132" s="49" t="s">
        <v>188</v>
      </c>
      <c r="B132" s="50" t="s">
        <v>180</v>
      </c>
      <c r="C132" s="51" t="s">
        <v>495</v>
      </c>
      <c r="D132" s="52" t="s">
        <v>31</v>
      </c>
      <c r="E132" s="52">
        <v>1894261</v>
      </c>
      <c r="F132" s="53" t="s">
        <v>31</v>
      </c>
      <c r="G132" s="54"/>
      <c r="H132" s="100"/>
    </row>
    <row r="133" spans="1:8" ht="35.25" thickBot="1">
      <c r="A133" s="49" t="s">
        <v>219</v>
      </c>
      <c r="B133" s="50" t="s">
        <v>180</v>
      </c>
      <c r="C133" s="51" t="s">
        <v>496</v>
      </c>
      <c r="D133" s="52">
        <v>11985</v>
      </c>
      <c r="E133" s="52">
        <v>5985</v>
      </c>
      <c r="F133" s="53">
        <v>6000</v>
      </c>
      <c r="G133" s="54"/>
      <c r="H133" s="100">
        <f t="shared" si="1"/>
        <v>0.49937421777221525</v>
      </c>
    </row>
    <row r="134" spans="1:8" ht="24" thickBot="1">
      <c r="A134" s="49" t="s">
        <v>186</v>
      </c>
      <c r="B134" s="50" t="s">
        <v>180</v>
      </c>
      <c r="C134" s="51" t="s">
        <v>497</v>
      </c>
      <c r="D134" s="52">
        <v>11985</v>
      </c>
      <c r="E134" s="52">
        <v>5985</v>
      </c>
      <c r="F134" s="53">
        <v>6000</v>
      </c>
      <c r="G134" s="54"/>
      <c r="H134" s="100">
        <f t="shared" si="1"/>
        <v>0.49937421777221525</v>
      </c>
    </row>
    <row r="135" spans="1:8" ht="24" thickBot="1">
      <c r="A135" s="49" t="s">
        <v>187</v>
      </c>
      <c r="B135" s="50" t="s">
        <v>180</v>
      </c>
      <c r="C135" s="51" t="s">
        <v>498</v>
      </c>
      <c r="D135" s="52">
        <v>11985</v>
      </c>
      <c r="E135" s="52">
        <v>5985</v>
      </c>
      <c r="F135" s="53">
        <v>6000</v>
      </c>
      <c r="G135" s="54"/>
      <c r="H135" s="100">
        <f t="shared" si="1"/>
        <v>0.49937421777221525</v>
      </c>
    </row>
    <row r="136" spans="1:8" ht="15.75" thickBot="1">
      <c r="A136" s="49" t="s">
        <v>188</v>
      </c>
      <c r="B136" s="50" t="s">
        <v>180</v>
      </c>
      <c r="C136" s="51" t="s">
        <v>499</v>
      </c>
      <c r="D136" s="52" t="s">
        <v>31</v>
      </c>
      <c r="E136" s="52">
        <v>5985</v>
      </c>
      <c r="F136" s="53" t="s">
        <v>31</v>
      </c>
      <c r="G136" s="54"/>
      <c r="H136" s="100"/>
    </row>
    <row r="137" spans="1:8" ht="69" thickBot="1">
      <c r="A137" s="49" t="s">
        <v>231</v>
      </c>
      <c r="B137" s="50" t="s">
        <v>180</v>
      </c>
      <c r="C137" s="51" t="s">
        <v>500</v>
      </c>
      <c r="D137" s="52">
        <v>2920335</v>
      </c>
      <c r="E137" s="52">
        <v>2920335</v>
      </c>
      <c r="F137" s="53" t="s">
        <v>31</v>
      </c>
      <c r="G137" s="54"/>
      <c r="H137" s="100">
        <f t="shared" ref="H137:H200" si="2">E137/D137</f>
        <v>1</v>
      </c>
    </row>
    <row r="138" spans="1:8" ht="24" thickBot="1">
      <c r="A138" s="49" t="s">
        <v>186</v>
      </c>
      <c r="B138" s="50" t="s">
        <v>180</v>
      </c>
      <c r="C138" s="51" t="s">
        <v>501</v>
      </c>
      <c r="D138" s="52">
        <v>2920335</v>
      </c>
      <c r="E138" s="52">
        <v>2920335</v>
      </c>
      <c r="F138" s="53" t="s">
        <v>31</v>
      </c>
      <c r="G138" s="54"/>
      <c r="H138" s="100">
        <f t="shared" si="2"/>
        <v>1</v>
      </c>
    </row>
    <row r="139" spans="1:8" ht="24" thickBot="1">
      <c r="A139" s="49" t="s">
        <v>187</v>
      </c>
      <c r="B139" s="50" t="s">
        <v>180</v>
      </c>
      <c r="C139" s="51" t="s">
        <v>502</v>
      </c>
      <c r="D139" s="52">
        <v>2920335</v>
      </c>
      <c r="E139" s="52">
        <v>2920335</v>
      </c>
      <c r="F139" s="53" t="s">
        <v>31</v>
      </c>
      <c r="G139" s="54"/>
      <c r="H139" s="100">
        <f t="shared" si="2"/>
        <v>1</v>
      </c>
    </row>
    <row r="140" spans="1:8" ht="15.75" thickBot="1">
      <c r="A140" s="49" t="s">
        <v>188</v>
      </c>
      <c r="B140" s="50" t="s">
        <v>180</v>
      </c>
      <c r="C140" s="51" t="s">
        <v>503</v>
      </c>
      <c r="D140" s="52" t="s">
        <v>31</v>
      </c>
      <c r="E140" s="52">
        <v>2920335</v>
      </c>
      <c r="F140" s="53" t="s">
        <v>31</v>
      </c>
      <c r="G140" s="54"/>
      <c r="H140" s="100"/>
    </row>
    <row r="141" spans="1:8" ht="24" thickBot="1">
      <c r="A141" s="49" t="s">
        <v>221</v>
      </c>
      <c r="B141" s="50" t="s">
        <v>180</v>
      </c>
      <c r="C141" s="51" t="s">
        <v>504</v>
      </c>
      <c r="D141" s="52">
        <v>127403.23</v>
      </c>
      <c r="E141" s="52">
        <v>127383.28</v>
      </c>
      <c r="F141" s="53">
        <v>19.95</v>
      </c>
      <c r="G141" s="54"/>
      <c r="H141" s="100">
        <f t="shared" si="2"/>
        <v>0.99984341056345272</v>
      </c>
    </row>
    <row r="142" spans="1:8" ht="24" thickBot="1">
      <c r="A142" s="49" t="s">
        <v>186</v>
      </c>
      <c r="B142" s="50" t="s">
        <v>180</v>
      </c>
      <c r="C142" s="51" t="s">
        <v>505</v>
      </c>
      <c r="D142" s="52">
        <v>127403.23</v>
      </c>
      <c r="E142" s="52">
        <v>127383.28</v>
      </c>
      <c r="F142" s="53">
        <v>19.95</v>
      </c>
      <c r="G142" s="54"/>
      <c r="H142" s="100">
        <f t="shared" si="2"/>
        <v>0.99984341056345272</v>
      </c>
    </row>
    <row r="143" spans="1:8" ht="24" thickBot="1">
      <c r="A143" s="49" t="s">
        <v>187</v>
      </c>
      <c r="B143" s="50" t="s">
        <v>180</v>
      </c>
      <c r="C143" s="51" t="s">
        <v>506</v>
      </c>
      <c r="D143" s="52">
        <v>127403.23</v>
      </c>
      <c r="E143" s="52">
        <v>127383.28</v>
      </c>
      <c r="F143" s="53">
        <v>19.95</v>
      </c>
      <c r="G143" s="54"/>
      <c r="H143" s="100">
        <f t="shared" si="2"/>
        <v>0.99984341056345272</v>
      </c>
    </row>
    <row r="144" spans="1:8" ht="15.75" thickBot="1">
      <c r="A144" s="49" t="s">
        <v>188</v>
      </c>
      <c r="B144" s="50" t="s">
        <v>180</v>
      </c>
      <c r="C144" s="51" t="s">
        <v>507</v>
      </c>
      <c r="D144" s="52" t="s">
        <v>31</v>
      </c>
      <c r="E144" s="52">
        <v>127383.28</v>
      </c>
      <c r="F144" s="53" t="s">
        <v>31</v>
      </c>
      <c r="G144" s="54"/>
      <c r="H144" s="100"/>
    </row>
    <row r="145" spans="1:8" ht="57.75" thickBot="1">
      <c r="A145" s="49" t="s">
        <v>222</v>
      </c>
      <c r="B145" s="50" t="s">
        <v>180</v>
      </c>
      <c r="C145" s="51" t="s">
        <v>508</v>
      </c>
      <c r="D145" s="52">
        <v>5000</v>
      </c>
      <c r="E145" s="52">
        <v>5000</v>
      </c>
      <c r="F145" s="53" t="s">
        <v>31</v>
      </c>
      <c r="G145" s="54"/>
      <c r="H145" s="100">
        <f t="shared" si="2"/>
        <v>1</v>
      </c>
    </row>
    <row r="146" spans="1:8" ht="24" thickBot="1">
      <c r="A146" s="49" t="s">
        <v>509</v>
      </c>
      <c r="B146" s="50" t="s">
        <v>180</v>
      </c>
      <c r="C146" s="51" t="s">
        <v>510</v>
      </c>
      <c r="D146" s="52">
        <v>5000</v>
      </c>
      <c r="E146" s="52">
        <v>5000</v>
      </c>
      <c r="F146" s="53" t="s">
        <v>31</v>
      </c>
      <c r="G146" s="54"/>
      <c r="H146" s="100">
        <f t="shared" si="2"/>
        <v>1</v>
      </c>
    </row>
    <row r="147" spans="1:8" ht="46.5" thickBot="1">
      <c r="A147" s="49" t="s">
        <v>511</v>
      </c>
      <c r="B147" s="50" t="s">
        <v>180</v>
      </c>
      <c r="C147" s="51" t="s">
        <v>512</v>
      </c>
      <c r="D147" s="52">
        <v>5000</v>
      </c>
      <c r="E147" s="52">
        <v>5000</v>
      </c>
      <c r="F147" s="53" t="s">
        <v>31</v>
      </c>
      <c r="G147" s="54"/>
      <c r="H147" s="100">
        <f t="shared" si="2"/>
        <v>1</v>
      </c>
    </row>
    <row r="148" spans="1:8" ht="24" thickBot="1">
      <c r="A148" s="49" t="s">
        <v>513</v>
      </c>
      <c r="B148" s="50" t="s">
        <v>180</v>
      </c>
      <c r="C148" s="51" t="s">
        <v>514</v>
      </c>
      <c r="D148" s="52" t="s">
        <v>31</v>
      </c>
      <c r="E148" s="52">
        <v>5000</v>
      </c>
      <c r="F148" s="53" t="s">
        <v>31</v>
      </c>
      <c r="G148" s="54"/>
      <c r="H148" s="100"/>
    </row>
    <row r="149" spans="1:8" ht="35.25" thickBot="1">
      <c r="A149" s="49" t="s">
        <v>515</v>
      </c>
      <c r="B149" s="50" t="s">
        <v>180</v>
      </c>
      <c r="C149" s="51" t="s">
        <v>516</v>
      </c>
      <c r="D149" s="52">
        <v>507456.51</v>
      </c>
      <c r="E149" s="52">
        <v>497064.25</v>
      </c>
      <c r="F149" s="53">
        <v>10392.26</v>
      </c>
      <c r="G149" s="54"/>
      <c r="H149" s="100">
        <f t="shared" si="2"/>
        <v>0.97952088544494187</v>
      </c>
    </row>
    <row r="150" spans="1:8" ht="15.75" thickBot="1">
      <c r="A150" s="49" t="s">
        <v>189</v>
      </c>
      <c r="B150" s="50" t="s">
        <v>180</v>
      </c>
      <c r="C150" s="51" t="s">
        <v>517</v>
      </c>
      <c r="D150" s="52">
        <v>507456.51</v>
      </c>
      <c r="E150" s="52">
        <v>497064.25</v>
      </c>
      <c r="F150" s="53">
        <v>10392.26</v>
      </c>
      <c r="G150" s="54"/>
      <c r="H150" s="100">
        <f t="shared" si="2"/>
        <v>0.97952088544494187</v>
      </c>
    </row>
    <row r="151" spans="1:8" ht="46.5" thickBot="1">
      <c r="A151" s="49" t="s">
        <v>223</v>
      </c>
      <c r="B151" s="50" t="s">
        <v>180</v>
      </c>
      <c r="C151" s="51" t="s">
        <v>518</v>
      </c>
      <c r="D151" s="52">
        <v>507456.51</v>
      </c>
      <c r="E151" s="52">
        <v>497064.25</v>
      </c>
      <c r="F151" s="53">
        <v>10392.26</v>
      </c>
      <c r="G151" s="54"/>
      <c r="H151" s="100">
        <f t="shared" si="2"/>
        <v>0.97952088544494187</v>
      </c>
    </row>
    <row r="152" spans="1:8" ht="46.5" thickBot="1">
      <c r="A152" s="49" t="s">
        <v>519</v>
      </c>
      <c r="B152" s="50" t="s">
        <v>180</v>
      </c>
      <c r="C152" s="51" t="s">
        <v>520</v>
      </c>
      <c r="D152" s="52" t="s">
        <v>31</v>
      </c>
      <c r="E152" s="52">
        <v>497064.25</v>
      </c>
      <c r="F152" s="53" t="s">
        <v>31</v>
      </c>
      <c r="G152" s="54"/>
      <c r="H152" s="100"/>
    </row>
    <row r="153" spans="1:8" ht="15.75" thickBot="1">
      <c r="A153" s="49" t="s">
        <v>225</v>
      </c>
      <c r="B153" s="50" t="s">
        <v>180</v>
      </c>
      <c r="C153" s="51" t="s">
        <v>521</v>
      </c>
      <c r="D153" s="52">
        <v>250374.64</v>
      </c>
      <c r="E153" s="52">
        <v>242424.88</v>
      </c>
      <c r="F153" s="53">
        <v>7949.76</v>
      </c>
      <c r="G153" s="54"/>
      <c r="H153" s="100">
        <f t="shared" si="2"/>
        <v>0.96824854146570116</v>
      </c>
    </row>
    <row r="154" spans="1:8" ht="24" thickBot="1">
      <c r="A154" s="49" t="s">
        <v>186</v>
      </c>
      <c r="B154" s="50" t="s">
        <v>180</v>
      </c>
      <c r="C154" s="51" t="s">
        <v>522</v>
      </c>
      <c r="D154" s="52">
        <v>250374.64</v>
      </c>
      <c r="E154" s="52">
        <v>242424.88</v>
      </c>
      <c r="F154" s="53">
        <v>7949.76</v>
      </c>
      <c r="G154" s="54"/>
      <c r="H154" s="100">
        <f t="shared" si="2"/>
        <v>0.96824854146570116</v>
      </c>
    </row>
    <row r="155" spans="1:8" ht="24" thickBot="1">
      <c r="A155" s="49" t="s">
        <v>187</v>
      </c>
      <c r="B155" s="50" t="s">
        <v>180</v>
      </c>
      <c r="C155" s="51" t="s">
        <v>523</v>
      </c>
      <c r="D155" s="52">
        <v>250374.64</v>
      </c>
      <c r="E155" s="52">
        <v>242424.88</v>
      </c>
      <c r="F155" s="53">
        <v>7949.76</v>
      </c>
      <c r="G155" s="54"/>
      <c r="H155" s="100">
        <f t="shared" si="2"/>
        <v>0.96824854146570116</v>
      </c>
    </row>
    <row r="156" spans="1:8" ht="15.75" thickBot="1">
      <c r="A156" s="49" t="s">
        <v>188</v>
      </c>
      <c r="B156" s="50" t="s">
        <v>180</v>
      </c>
      <c r="C156" s="51" t="s">
        <v>524</v>
      </c>
      <c r="D156" s="52" t="s">
        <v>31</v>
      </c>
      <c r="E156" s="52">
        <v>242424.88</v>
      </c>
      <c r="F156" s="53" t="s">
        <v>31</v>
      </c>
      <c r="G156" s="54"/>
      <c r="H156" s="100"/>
    </row>
    <row r="157" spans="1:8" ht="24" thickBot="1">
      <c r="A157" s="49" t="s">
        <v>226</v>
      </c>
      <c r="B157" s="50" t="s">
        <v>180</v>
      </c>
      <c r="C157" s="51" t="s">
        <v>525</v>
      </c>
      <c r="D157" s="52">
        <v>2219937.9</v>
      </c>
      <c r="E157" s="52">
        <v>2168885.7200000002</v>
      </c>
      <c r="F157" s="53">
        <v>51052.18</v>
      </c>
      <c r="G157" s="54"/>
      <c r="H157" s="100">
        <f t="shared" si="2"/>
        <v>0.97700287922468476</v>
      </c>
    </row>
    <row r="158" spans="1:8" ht="24" thickBot="1">
      <c r="A158" s="49" t="s">
        <v>186</v>
      </c>
      <c r="B158" s="50" t="s">
        <v>180</v>
      </c>
      <c r="C158" s="51" t="s">
        <v>526</v>
      </c>
      <c r="D158" s="52">
        <v>2219937.9</v>
      </c>
      <c r="E158" s="52">
        <v>2168885.7200000002</v>
      </c>
      <c r="F158" s="53">
        <v>51052.18</v>
      </c>
      <c r="G158" s="54"/>
      <c r="H158" s="100">
        <f t="shared" si="2"/>
        <v>0.97700287922468476</v>
      </c>
    </row>
    <row r="159" spans="1:8" ht="24" thickBot="1">
      <c r="A159" s="49" t="s">
        <v>187</v>
      </c>
      <c r="B159" s="50" t="s">
        <v>180</v>
      </c>
      <c r="C159" s="51" t="s">
        <v>527</v>
      </c>
      <c r="D159" s="52">
        <v>2219937.9</v>
      </c>
      <c r="E159" s="52">
        <v>2168885.7200000002</v>
      </c>
      <c r="F159" s="53">
        <v>51052.18</v>
      </c>
      <c r="G159" s="54"/>
      <c r="H159" s="100">
        <f t="shared" si="2"/>
        <v>0.97700287922468476</v>
      </c>
    </row>
    <row r="160" spans="1:8" ht="15.75" thickBot="1">
      <c r="A160" s="49" t="s">
        <v>188</v>
      </c>
      <c r="B160" s="50" t="s">
        <v>180</v>
      </c>
      <c r="C160" s="51" t="s">
        <v>528</v>
      </c>
      <c r="D160" s="52" t="s">
        <v>31</v>
      </c>
      <c r="E160" s="52">
        <v>2168885.7200000002</v>
      </c>
      <c r="F160" s="53" t="s">
        <v>31</v>
      </c>
      <c r="G160" s="54"/>
      <c r="H160" s="100"/>
    </row>
    <row r="161" spans="1:8" ht="24" thickBot="1">
      <c r="A161" s="49" t="s">
        <v>227</v>
      </c>
      <c r="B161" s="50" t="s">
        <v>180</v>
      </c>
      <c r="C161" s="51" t="s">
        <v>529</v>
      </c>
      <c r="D161" s="52">
        <v>1265726.3999999999</v>
      </c>
      <c r="E161" s="52">
        <v>1265726.3999999999</v>
      </c>
      <c r="F161" s="53" t="s">
        <v>31</v>
      </c>
      <c r="G161" s="54"/>
      <c r="H161" s="100">
        <f t="shared" si="2"/>
        <v>1</v>
      </c>
    </row>
    <row r="162" spans="1:8" ht="24" thickBot="1">
      <c r="A162" s="49" t="s">
        <v>186</v>
      </c>
      <c r="B162" s="50" t="s">
        <v>180</v>
      </c>
      <c r="C162" s="51" t="s">
        <v>530</v>
      </c>
      <c r="D162" s="52">
        <v>1265726.3999999999</v>
      </c>
      <c r="E162" s="52">
        <v>1265726.3999999999</v>
      </c>
      <c r="F162" s="53" t="s">
        <v>31</v>
      </c>
      <c r="G162" s="54"/>
      <c r="H162" s="100">
        <f t="shared" si="2"/>
        <v>1</v>
      </c>
    </row>
    <row r="163" spans="1:8" ht="24" thickBot="1">
      <c r="A163" s="49" t="s">
        <v>187</v>
      </c>
      <c r="B163" s="50" t="s">
        <v>180</v>
      </c>
      <c r="C163" s="51" t="s">
        <v>531</v>
      </c>
      <c r="D163" s="52">
        <v>1265726.3999999999</v>
      </c>
      <c r="E163" s="52">
        <v>1265726.3999999999</v>
      </c>
      <c r="F163" s="53" t="s">
        <v>31</v>
      </c>
      <c r="G163" s="54"/>
      <c r="H163" s="100">
        <f t="shared" si="2"/>
        <v>1</v>
      </c>
    </row>
    <row r="164" spans="1:8" ht="15.75" thickBot="1">
      <c r="A164" s="49" t="s">
        <v>188</v>
      </c>
      <c r="B164" s="50" t="s">
        <v>180</v>
      </c>
      <c r="C164" s="51" t="s">
        <v>532</v>
      </c>
      <c r="D164" s="52" t="s">
        <v>31</v>
      </c>
      <c r="E164" s="52">
        <v>1265726.3999999999</v>
      </c>
      <c r="F164" s="53" t="s">
        <v>31</v>
      </c>
      <c r="G164" s="54"/>
      <c r="H164" s="100"/>
    </row>
    <row r="165" spans="1:8" ht="35.25" thickBot="1">
      <c r="A165" s="49" t="s">
        <v>228</v>
      </c>
      <c r="B165" s="50" t="s">
        <v>180</v>
      </c>
      <c r="C165" s="51" t="s">
        <v>533</v>
      </c>
      <c r="D165" s="52">
        <v>886240.65</v>
      </c>
      <c r="E165" s="52">
        <v>785631.45</v>
      </c>
      <c r="F165" s="53">
        <v>100609.2</v>
      </c>
      <c r="G165" s="54"/>
      <c r="H165" s="100">
        <f t="shared" si="2"/>
        <v>0.88647643278380417</v>
      </c>
    </row>
    <row r="166" spans="1:8" ht="15.75" thickBot="1">
      <c r="A166" s="49" t="s">
        <v>189</v>
      </c>
      <c r="B166" s="50" t="s">
        <v>180</v>
      </c>
      <c r="C166" s="51" t="s">
        <v>534</v>
      </c>
      <c r="D166" s="52">
        <v>886240.65</v>
      </c>
      <c r="E166" s="52">
        <v>785631.45</v>
      </c>
      <c r="F166" s="53">
        <v>100609.2</v>
      </c>
      <c r="G166" s="54"/>
      <c r="H166" s="100">
        <f t="shared" si="2"/>
        <v>0.88647643278380417</v>
      </c>
    </row>
    <row r="167" spans="1:8" ht="46.5" thickBot="1">
      <c r="A167" s="49" t="s">
        <v>223</v>
      </c>
      <c r="B167" s="50" t="s">
        <v>180</v>
      </c>
      <c r="C167" s="51" t="s">
        <v>535</v>
      </c>
      <c r="D167" s="52">
        <v>886240.65</v>
      </c>
      <c r="E167" s="52">
        <v>785631.45</v>
      </c>
      <c r="F167" s="53">
        <v>100609.2</v>
      </c>
      <c r="G167" s="54"/>
      <c r="H167" s="100">
        <f t="shared" si="2"/>
        <v>0.88647643278380417</v>
      </c>
    </row>
    <row r="168" spans="1:8" ht="46.5" thickBot="1">
      <c r="A168" s="49" t="s">
        <v>224</v>
      </c>
      <c r="B168" s="50" t="s">
        <v>180</v>
      </c>
      <c r="C168" s="51" t="s">
        <v>536</v>
      </c>
      <c r="D168" s="52" t="s">
        <v>31</v>
      </c>
      <c r="E168" s="52">
        <v>785631.45</v>
      </c>
      <c r="F168" s="53" t="s">
        <v>31</v>
      </c>
      <c r="G168" s="54"/>
      <c r="H168" s="100"/>
    </row>
    <row r="169" spans="1:8" ht="15.75" thickBot="1">
      <c r="A169" s="49" t="s">
        <v>229</v>
      </c>
      <c r="B169" s="50" t="s">
        <v>180</v>
      </c>
      <c r="C169" s="51" t="s">
        <v>537</v>
      </c>
      <c r="D169" s="52">
        <v>278563.5</v>
      </c>
      <c r="E169" s="52">
        <v>278563.5</v>
      </c>
      <c r="F169" s="53" t="s">
        <v>31</v>
      </c>
      <c r="G169" s="54"/>
      <c r="H169" s="100">
        <f t="shared" si="2"/>
        <v>1</v>
      </c>
    </row>
    <row r="170" spans="1:8" ht="24" thickBot="1">
      <c r="A170" s="49" t="s">
        <v>186</v>
      </c>
      <c r="B170" s="50" t="s">
        <v>180</v>
      </c>
      <c r="C170" s="51" t="s">
        <v>538</v>
      </c>
      <c r="D170" s="52">
        <v>278563.5</v>
      </c>
      <c r="E170" s="52">
        <v>278563.5</v>
      </c>
      <c r="F170" s="53" t="s">
        <v>31</v>
      </c>
      <c r="G170" s="54"/>
      <c r="H170" s="100">
        <f t="shared" si="2"/>
        <v>1</v>
      </c>
    </row>
    <row r="171" spans="1:8" ht="24" thickBot="1">
      <c r="A171" s="49" t="s">
        <v>187</v>
      </c>
      <c r="B171" s="50" t="s">
        <v>180</v>
      </c>
      <c r="C171" s="51" t="s">
        <v>539</v>
      </c>
      <c r="D171" s="52">
        <v>278563.5</v>
      </c>
      <c r="E171" s="52">
        <v>278563.5</v>
      </c>
      <c r="F171" s="53" t="s">
        <v>31</v>
      </c>
      <c r="G171" s="54"/>
      <c r="H171" s="100">
        <f t="shared" si="2"/>
        <v>1</v>
      </c>
    </row>
    <row r="172" spans="1:8" ht="15.75" thickBot="1">
      <c r="A172" s="49" t="s">
        <v>188</v>
      </c>
      <c r="B172" s="50" t="s">
        <v>180</v>
      </c>
      <c r="C172" s="51" t="s">
        <v>540</v>
      </c>
      <c r="D172" s="52" t="s">
        <v>31</v>
      </c>
      <c r="E172" s="52">
        <v>278563.5</v>
      </c>
      <c r="F172" s="53" t="s">
        <v>31</v>
      </c>
      <c r="G172" s="54"/>
      <c r="H172" s="100"/>
    </row>
    <row r="173" spans="1:8" ht="15.75" thickBot="1">
      <c r="A173" s="49" t="s">
        <v>541</v>
      </c>
      <c r="B173" s="50" t="s">
        <v>180</v>
      </c>
      <c r="C173" s="51" t="s">
        <v>542</v>
      </c>
      <c r="D173" s="52">
        <v>1592707.89</v>
      </c>
      <c r="E173" s="52">
        <v>1592707.89</v>
      </c>
      <c r="F173" s="53" t="s">
        <v>31</v>
      </c>
      <c r="G173" s="54"/>
      <c r="H173" s="100">
        <f t="shared" si="2"/>
        <v>1</v>
      </c>
    </row>
    <row r="174" spans="1:8" ht="24" thickBot="1">
      <c r="A174" s="49" t="s">
        <v>186</v>
      </c>
      <c r="B174" s="50" t="s">
        <v>180</v>
      </c>
      <c r="C174" s="51" t="s">
        <v>543</v>
      </c>
      <c r="D174" s="52">
        <v>1592707.89</v>
      </c>
      <c r="E174" s="52">
        <v>1592707.89</v>
      </c>
      <c r="F174" s="53" t="s">
        <v>31</v>
      </c>
      <c r="G174" s="54"/>
      <c r="H174" s="100">
        <f t="shared" si="2"/>
        <v>1</v>
      </c>
    </row>
    <row r="175" spans="1:8" ht="24" thickBot="1">
      <c r="A175" s="49" t="s">
        <v>187</v>
      </c>
      <c r="B175" s="50" t="s">
        <v>180</v>
      </c>
      <c r="C175" s="51" t="s">
        <v>544</v>
      </c>
      <c r="D175" s="52">
        <v>1592707.89</v>
      </c>
      <c r="E175" s="52">
        <v>1592707.89</v>
      </c>
      <c r="F175" s="53" t="s">
        <v>31</v>
      </c>
      <c r="G175" s="54"/>
      <c r="H175" s="100">
        <f t="shared" si="2"/>
        <v>1</v>
      </c>
    </row>
    <row r="176" spans="1:8" ht="15.75" thickBot="1">
      <c r="A176" s="49" t="s">
        <v>188</v>
      </c>
      <c r="B176" s="50" t="s">
        <v>180</v>
      </c>
      <c r="C176" s="51" t="s">
        <v>545</v>
      </c>
      <c r="D176" s="52" t="s">
        <v>31</v>
      </c>
      <c r="E176" s="52">
        <v>1592707.89</v>
      </c>
      <c r="F176" s="53" t="s">
        <v>31</v>
      </c>
      <c r="G176" s="54"/>
      <c r="H176" s="100"/>
    </row>
    <row r="177" spans="1:8" ht="24" thickBot="1">
      <c r="A177" s="49" t="s">
        <v>546</v>
      </c>
      <c r="B177" s="50" t="s">
        <v>180</v>
      </c>
      <c r="C177" s="51" t="s">
        <v>547</v>
      </c>
      <c r="D177" s="52">
        <v>4487600</v>
      </c>
      <c r="E177" s="52">
        <v>4465158.5</v>
      </c>
      <c r="F177" s="53">
        <v>22441.5</v>
      </c>
      <c r="G177" s="54"/>
      <c r="H177" s="100">
        <f t="shared" si="2"/>
        <v>0.99499922007309027</v>
      </c>
    </row>
    <row r="178" spans="1:8" ht="24" thickBot="1">
      <c r="A178" s="49" t="s">
        <v>186</v>
      </c>
      <c r="B178" s="50" t="s">
        <v>180</v>
      </c>
      <c r="C178" s="51" t="s">
        <v>548</v>
      </c>
      <c r="D178" s="52">
        <v>4487600</v>
      </c>
      <c r="E178" s="52">
        <v>4465158.5</v>
      </c>
      <c r="F178" s="53">
        <v>22441.5</v>
      </c>
      <c r="G178" s="54"/>
      <c r="H178" s="100">
        <f t="shared" si="2"/>
        <v>0.99499922007309027</v>
      </c>
    </row>
    <row r="179" spans="1:8" ht="24" thickBot="1">
      <c r="A179" s="49" t="s">
        <v>187</v>
      </c>
      <c r="B179" s="50" t="s">
        <v>180</v>
      </c>
      <c r="C179" s="51" t="s">
        <v>549</v>
      </c>
      <c r="D179" s="52">
        <v>4487600</v>
      </c>
      <c r="E179" s="52">
        <v>4465158.5</v>
      </c>
      <c r="F179" s="53">
        <v>22441.5</v>
      </c>
      <c r="G179" s="54"/>
      <c r="H179" s="100">
        <f t="shared" si="2"/>
        <v>0.99499922007309027</v>
      </c>
    </row>
    <row r="180" spans="1:8" ht="24" thickBot="1">
      <c r="A180" s="49" t="s">
        <v>550</v>
      </c>
      <c r="B180" s="50" t="s">
        <v>180</v>
      </c>
      <c r="C180" s="51" t="s">
        <v>551</v>
      </c>
      <c r="D180" s="52" t="s">
        <v>31</v>
      </c>
      <c r="E180" s="52">
        <v>4465158.5</v>
      </c>
      <c r="F180" s="53" t="s">
        <v>31</v>
      </c>
      <c r="G180" s="54"/>
      <c r="H180" s="100"/>
    </row>
    <row r="181" spans="1:8" ht="24" thickBot="1">
      <c r="A181" s="49" t="s">
        <v>230</v>
      </c>
      <c r="B181" s="50" t="s">
        <v>180</v>
      </c>
      <c r="C181" s="51" t="s">
        <v>552</v>
      </c>
      <c r="D181" s="52">
        <v>150000</v>
      </c>
      <c r="E181" s="52">
        <v>149737.5</v>
      </c>
      <c r="F181" s="53">
        <v>262.5</v>
      </c>
      <c r="G181" s="54"/>
      <c r="H181" s="100">
        <f t="shared" si="2"/>
        <v>0.99824999999999997</v>
      </c>
    </row>
    <row r="182" spans="1:8" ht="24" thickBot="1">
      <c r="A182" s="49" t="s">
        <v>186</v>
      </c>
      <c r="B182" s="50" t="s">
        <v>180</v>
      </c>
      <c r="C182" s="51" t="s">
        <v>553</v>
      </c>
      <c r="D182" s="52">
        <v>150000</v>
      </c>
      <c r="E182" s="52">
        <v>149737.5</v>
      </c>
      <c r="F182" s="53">
        <v>262.5</v>
      </c>
      <c r="G182" s="54"/>
      <c r="H182" s="100">
        <f t="shared" si="2"/>
        <v>0.99824999999999997</v>
      </c>
    </row>
    <row r="183" spans="1:8" ht="24" thickBot="1">
      <c r="A183" s="49" t="s">
        <v>187</v>
      </c>
      <c r="B183" s="50" t="s">
        <v>180</v>
      </c>
      <c r="C183" s="51" t="s">
        <v>554</v>
      </c>
      <c r="D183" s="52">
        <v>150000</v>
      </c>
      <c r="E183" s="52">
        <v>149737.5</v>
      </c>
      <c r="F183" s="53">
        <v>262.5</v>
      </c>
      <c r="G183" s="54"/>
      <c r="H183" s="100">
        <f t="shared" si="2"/>
        <v>0.99824999999999997</v>
      </c>
    </row>
    <row r="184" spans="1:8" ht="15.75" thickBot="1">
      <c r="A184" s="49" t="s">
        <v>188</v>
      </c>
      <c r="B184" s="50" t="s">
        <v>180</v>
      </c>
      <c r="C184" s="51" t="s">
        <v>555</v>
      </c>
      <c r="D184" s="52" t="s">
        <v>31</v>
      </c>
      <c r="E184" s="52">
        <v>149737.5</v>
      </c>
      <c r="F184" s="53" t="s">
        <v>31</v>
      </c>
      <c r="G184" s="54"/>
      <c r="H184" s="100"/>
    </row>
    <row r="185" spans="1:8" ht="24" thickBot="1">
      <c r="A185" s="49" t="s">
        <v>232</v>
      </c>
      <c r="B185" s="50" t="s">
        <v>180</v>
      </c>
      <c r="C185" s="51" t="s">
        <v>556</v>
      </c>
      <c r="D185" s="52">
        <v>1700000</v>
      </c>
      <c r="E185" s="52">
        <v>1680000</v>
      </c>
      <c r="F185" s="53">
        <v>20000</v>
      </c>
      <c r="G185" s="54"/>
      <c r="H185" s="100">
        <f t="shared" si="2"/>
        <v>0.9882352941176471</v>
      </c>
    </row>
    <row r="186" spans="1:8" ht="24" thickBot="1">
      <c r="A186" s="49" t="s">
        <v>186</v>
      </c>
      <c r="B186" s="50" t="s">
        <v>180</v>
      </c>
      <c r="C186" s="51" t="s">
        <v>557</v>
      </c>
      <c r="D186" s="52">
        <v>1700000</v>
      </c>
      <c r="E186" s="52">
        <v>1680000</v>
      </c>
      <c r="F186" s="53">
        <v>20000</v>
      </c>
      <c r="G186" s="54"/>
      <c r="H186" s="100">
        <f t="shared" si="2"/>
        <v>0.9882352941176471</v>
      </c>
    </row>
    <row r="187" spans="1:8" ht="24" thickBot="1">
      <c r="A187" s="49" t="s">
        <v>187</v>
      </c>
      <c r="B187" s="50" t="s">
        <v>180</v>
      </c>
      <c r="C187" s="51" t="s">
        <v>558</v>
      </c>
      <c r="D187" s="52">
        <v>1700000</v>
      </c>
      <c r="E187" s="52">
        <v>1680000</v>
      </c>
      <c r="F187" s="53">
        <v>20000</v>
      </c>
      <c r="G187" s="54"/>
      <c r="H187" s="100">
        <f t="shared" si="2"/>
        <v>0.9882352941176471</v>
      </c>
    </row>
    <row r="188" spans="1:8" ht="15.75" thickBot="1">
      <c r="A188" s="49" t="s">
        <v>188</v>
      </c>
      <c r="B188" s="50" t="s">
        <v>180</v>
      </c>
      <c r="C188" s="51" t="s">
        <v>559</v>
      </c>
      <c r="D188" s="52" t="s">
        <v>31</v>
      </c>
      <c r="E188" s="52">
        <v>180000</v>
      </c>
      <c r="F188" s="53" t="s">
        <v>31</v>
      </c>
      <c r="G188" s="54"/>
      <c r="H188" s="100"/>
    </row>
    <row r="189" spans="1:8" ht="15.75" thickBot="1">
      <c r="A189" s="49" t="s">
        <v>383</v>
      </c>
      <c r="B189" s="50" t="s">
        <v>180</v>
      </c>
      <c r="C189" s="51" t="s">
        <v>560</v>
      </c>
      <c r="D189" s="52" t="s">
        <v>31</v>
      </c>
      <c r="E189" s="52">
        <v>1500000</v>
      </c>
      <c r="F189" s="53" t="s">
        <v>31</v>
      </c>
      <c r="G189" s="54"/>
      <c r="H189" s="100"/>
    </row>
    <row r="190" spans="1:8" ht="24" thickBot="1">
      <c r="A190" s="49" t="s">
        <v>233</v>
      </c>
      <c r="B190" s="50" t="s">
        <v>180</v>
      </c>
      <c r="C190" s="51" t="s">
        <v>561</v>
      </c>
      <c r="D190" s="52">
        <v>254198</v>
      </c>
      <c r="E190" s="52">
        <v>244197.95</v>
      </c>
      <c r="F190" s="53">
        <v>10000.049999999999</v>
      </c>
      <c r="G190" s="54"/>
      <c r="H190" s="100">
        <f t="shared" si="2"/>
        <v>0.96066039071904585</v>
      </c>
    </row>
    <row r="191" spans="1:8" ht="24" thickBot="1">
      <c r="A191" s="49" t="s">
        <v>186</v>
      </c>
      <c r="B191" s="50" t="s">
        <v>180</v>
      </c>
      <c r="C191" s="51" t="s">
        <v>562</v>
      </c>
      <c r="D191" s="52">
        <v>254198</v>
      </c>
      <c r="E191" s="52">
        <v>244197.95</v>
      </c>
      <c r="F191" s="53">
        <v>10000.049999999999</v>
      </c>
      <c r="G191" s="54"/>
      <c r="H191" s="100">
        <f t="shared" si="2"/>
        <v>0.96066039071904585</v>
      </c>
    </row>
    <row r="192" spans="1:8" ht="24" thickBot="1">
      <c r="A192" s="49" t="s">
        <v>187</v>
      </c>
      <c r="B192" s="50" t="s">
        <v>180</v>
      </c>
      <c r="C192" s="51" t="s">
        <v>563</v>
      </c>
      <c r="D192" s="52">
        <v>254198</v>
      </c>
      <c r="E192" s="52">
        <v>244197.95</v>
      </c>
      <c r="F192" s="53">
        <v>10000.049999999999</v>
      </c>
      <c r="G192" s="54"/>
      <c r="H192" s="100">
        <f t="shared" si="2"/>
        <v>0.96066039071904585</v>
      </c>
    </row>
    <row r="193" spans="1:8" ht="15.75" thickBot="1">
      <c r="A193" s="49" t="s">
        <v>188</v>
      </c>
      <c r="B193" s="50" t="s">
        <v>180</v>
      </c>
      <c r="C193" s="51" t="s">
        <v>564</v>
      </c>
      <c r="D193" s="52" t="s">
        <v>31</v>
      </c>
      <c r="E193" s="52">
        <v>244197.95</v>
      </c>
      <c r="F193" s="53" t="s">
        <v>31</v>
      </c>
      <c r="G193" s="54"/>
      <c r="H193" s="100"/>
    </row>
    <row r="194" spans="1:8" ht="24" thickBot="1">
      <c r="A194" s="49" t="s">
        <v>234</v>
      </c>
      <c r="B194" s="50" t="s">
        <v>180</v>
      </c>
      <c r="C194" s="51" t="s">
        <v>565</v>
      </c>
      <c r="D194" s="52">
        <v>303000</v>
      </c>
      <c r="E194" s="52">
        <v>298100</v>
      </c>
      <c r="F194" s="53">
        <v>4900</v>
      </c>
      <c r="G194" s="54"/>
      <c r="H194" s="100">
        <f t="shared" si="2"/>
        <v>0.98382838283828378</v>
      </c>
    </row>
    <row r="195" spans="1:8" ht="24" thickBot="1">
      <c r="A195" s="49" t="s">
        <v>186</v>
      </c>
      <c r="B195" s="50" t="s">
        <v>180</v>
      </c>
      <c r="C195" s="51" t="s">
        <v>566</v>
      </c>
      <c r="D195" s="52">
        <v>303000</v>
      </c>
      <c r="E195" s="52">
        <v>298100</v>
      </c>
      <c r="F195" s="53">
        <v>4900</v>
      </c>
      <c r="G195" s="54"/>
      <c r="H195" s="100">
        <f t="shared" si="2"/>
        <v>0.98382838283828378</v>
      </c>
    </row>
    <row r="196" spans="1:8" ht="24" thickBot="1">
      <c r="A196" s="49" t="s">
        <v>187</v>
      </c>
      <c r="B196" s="50" t="s">
        <v>180</v>
      </c>
      <c r="C196" s="51" t="s">
        <v>567</v>
      </c>
      <c r="D196" s="52">
        <v>303000</v>
      </c>
      <c r="E196" s="52">
        <v>298100</v>
      </c>
      <c r="F196" s="53">
        <v>4900</v>
      </c>
      <c r="G196" s="54"/>
      <c r="H196" s="100">
        <f t="shared" si="2"/>
        <v>0.98382838283828378</v>
      </c>
    </row>
    <row r="197" spans="1:8" ht="15.75" thickBot="1">
      <c r="A197" s="49" t="s">
        <v>188</v>
      </c>
      <c r="B197" s="50" t="s">
        <v>180</v>
      </c>
      <c r="C197" s="51" t="s">
        <v>568</v>
      </c>
      <c r="D197" s="52" t="s">
        <v>31</v>
      </c>
      <c r="E197" s="52">
        <v>298100</v>
      </c>
      <c r="F197" s="53" t="s">
        <v>31</v>
      </c>
      <c r="G197" s="54"/>
      <c r="H197" s="100"/>
    </row>
    <row r="198" spans="1:8" ht="57.75" thickBot="1">
      <c r="A198" s="49" t="s">
        <v>235</v>
      </c>
      <c r="B198" s="50" t="s">
        <v>180</v>
      </c>
      <c r="C198" s="51" t="s">
        <v>569</v>
      </c>
      <c r="D198" s="52">
        <v>1246236</v>
      </c>
      <c r="E198" s="52">
        <v>1246236</v>
      </c>
      <c r="F198" s="53" t="s">
        <v>31</v>
      </c>
      <c r="G198" s="54"/>
      <c r="H198" s="100">
        <f t="shared" si="2"/>
        <v>1</v>
      </c>
    </row>
    <row r="199" spans="1:8" ht="24" thickBot="1">
      <c r="A199" s="49" t="s">
        <v>186</v>
      </c>
      <c r="B199" s="50" t="s">
        <v>180</v>
      </c>
      <c r="C199" s="51" t="s">
        <v>570</v>
      </c>
      <c r="D199" s="52">
        <v>1246236</v>
      </c>
      <c r="E199" s="52">
        <v>1246236</v>
      </c>
      <c r="F199" s="53" t="s">
        <v>31</v>
      </c>
      <c r="G199" s="54"/>
      <c r="H199" s="100">
        <f t="shared" si="2"/>
        <v>1</v>
      </c>
    </row>
    <row r="200" spans="1:8" ht="24" thickBot="1">
      <c r="A200" s="49" t="s">
        <v>187</v>
      </c>
      <c r="B200" s="50" t="s">
        <v>180</v>
      </c>
      <c r="C200" s="51" t="s">
        <v>571</v>
      </c>
      <c r="D200" s="52">
        <v>1246236</v>
      </c>
      <c r="E200" s="52">
        <v>1246236</v>
      </c>
      <c r="F200" s="53" t="s">
        <v>31</v>
      </c>
      <c r="G200" s="54"/>
      <c r="H200" s="100">
        <f t="shared" si="2"/>
        <v>1</v>
      </c>
    </row>
    <row r="201" spans="1:8" ht="15.75" thickBot="1">
      <c r="A201" s="49" t="s">
        <v>188</v>
      </c>
      <c r="B201" s="50" t="s">
        <v>180</v>
      </c>
      <c r="C201" s="51" t="s">
        <v>572</v>
      </c>
      <c r="D201" s="52" t="s">
        <v>31</v>
      </c>
      <c r="E201" s="52">
        <v>1246236</v>
      </c>
      <c r="F201" s="53" t="s">
        <v>31</v>
      </c>
      <c r="G201" s="54"/>
      <c r="H201" s="100"/>
    </row>
    <row r="202" spans="1:8" ht="15.75" thickBot="1">
      <c r="A202" s="49" t="s">
        <v>573</v>
      </c>
      <c r="B202" s="50" t="s">
        <v>180</v>
      </c>
      <c r="C202" s="51" t="s">
        <v>574</v>
      </c>
      <c r="D202" s="52">
        <v>56595</v>
      </c>
      <c r="E202" s="52">
        <v>55401</v>
      </c>
      <c r="F202" s="53">
        <v>1194</v>
      </c>
      <c r="G202" s="54"/>
      <c r="H202" s="100">
        <f t="shared" ref="H202:H262" si="3">E202/D202</f>
        <v>0.97890272992313809</v>
      </c>
    </row>
    <row r="203" spans="1:8" ht="24" thickBot="1">
      <c r="A203" s="49" t="s">
        <v>186</v>
      </c>
      <c r="B203" s="50" t="s">
        <v>180</v>
      </c>
      <c r="C203" s="51" t="s">
        <v>575</v>
      </c>
      <c r="D203" s="52">
        <v>56595</v>
      </c>
      <c r="E203" s="52">
        <v>55401</v>
      </c>
      <c r="F203" s="53">
        <v>1194</v>
      </c>
      <c r="G203" s="54"/>
      <c r="H203" s="100">
        <f t="shared" si="3"/>
        <v>0.97890272992313809</v>
      </c>
    </row>
    <row r="204" spans="1:8" ht="24" thickBot="1">
      <c r="A204" s="49" t="s">
        <v>187</v>
      </c>
      <c r="B204" s="50" t="s">
        <v>180</v>
      </c>
      <c r="C204" s="51" t="s">
        <v>576</v>
      </c>
      <c r="D204" s="52">
        <v>56595</v>
      </c>
      <c r="E204" s="52">
        <v>55401</v>
      </c>
      <c r="F204" s="53">
        <v>1194</v>
      </c>
      <c r="G204" s="54"/>
      <c r="H204" s="100">
        <f t="shared" si="3"/>
        <v>0.97890272992313809</v>
      </c>
    </row>
    <row r="205" spans="1:8" ht="15.75" thickBot="1">
      <c r="A205" s="49" t="s">
        <v>188</v>
      </c>
      <c r="B205" s="50" t="s">
        <v>180</v>
      </c>
      <c r="C205" s="51" t="s">
        <v>577</v>
      </c>
      <c r="D205" s="52" t="s">
        <v>31</v>
      </c>
      <c r="E205" s="52">
        <v>55401</v>
      </c>
      <c r="F205" s="53" t="s">
        <v>31</v>
      </c>
      <c r="G205" s="54"/>
      <c r="H205" s="100"/>
    </row>
    <row r="206" spans="1:8" ht="15.75" thickBot="1">
      <c r="A206" s="49" t="s">
        <v>578</v>
      </c>
      <c r="B206" s="50" t="s">
        <v>180</v>
      </c>
      <c r="C206" s="51" t="s">
        <v>579</v>
      </c>
      <c r="D206" s="52">
        <v>56000</v>
      </c>
      <c r="E206" s="52">
        <v>56000</v>
      </c>
      <c r="F206" s="53" t="s">
        <v>31</v>
      </c>
      <c r="G206" s="54"/>
      <c r="H206" s="100">
        <f t="shared" si="3"/>
        <v>1</v>
      </c>
    </row>
    <row r="207" spans="1:8" ht="24" thickBot="1">
      <c r="A207" s="49" t="s">
        <v>186</v>
      </c>
      <c r="B207" s="50" t="s">
        <v>180</v>
      </c>
      <c r="C207" s="51" t="s">
        <v>580</v>
      </c>
      <c r="D207" s="52">
        <v>56000</v>
      </c>
      <c r="E207" s="52">
        <v>56000</v>
      </c>
      <c r="F207" s="53" t="s">
        <v>31</v>
      </c>
      <c r="G207" s="54"/>
      <c r="H207" s="100">
        <f t="shared" si="3"/>
        <v>1</v>
      </c>
    </row>
    <row r="208" spans="1:8" ht="24" thickBot="1">
      <c r="A208" s="49" t="s">
        <v>187</v>
      </c>
      <c r="B208" s="50" t="s">
        <v>180</v>
      </c>
      <c r="C208" s="51" t="s">
        <v>581</v>
      </c>
      <c r="D208" s="52">
        <v>56000</v>
      </c>
      <c r="E208" s="52">
        <v>56000</v>
      </c>
      <c r="F208" s="53" t="s">
        <v>31</v>
      </c>
      <c r="G208" s="54"/>
      <c r="H208" s="100">
        <f t="shared" si="3"/>
        <v>1</v>
      </c>
    </row>
    <row r="209" spans="1:8" ht="15.75" thickBot="1">
      <c r="A209" s="49" t="s">
        <v>188</v>
      </c>
      <c r="B209" s="50" t="s">
        <v>180</v>
      </c>
      <c r="C209" s="51" t="s">
        <v>582</v>
      </c>
      <c r="D209" s="52" t="s">
        <v>31</v>
      </c>
      <c r="E209" s="52">
        <v>56000</v>
      </c>
      <c r="F209" s="53" t="s">
        <v>31</v>
      </c>
      <c r="G209" s="54"/>
      <c r="H209" s="100"/>
    </row>
    <row r="210" spans="1:8" ht="15.75" thickBot="1">
      <c r="A210" s="49" t="s">
        <v>236</v>
      </c>
      <c r="B210" s="50" t="s">
        <v>180</v>
      </c>
      <c r="C210" s="51" t="s">
        <v>583</v>
      </c>
      <c r="D210" s="52">
        <v>238801.8</v>
      </c>
      <c r="E210" s="52">
        <v>210233.99</v>
      </c>
      <c r="F210" s="53">
        <v>28567.81</v>
      </c>
      <c r="G210" s="54"/>
      <c r="H210" s="100">
        <f t="shared" si="3"/>
        <v>0.88037020658973253</v>
      </c>
    </row>
    <row r="211" spans="1:8" ht="24" thickBot="1">
      <c r="A211" s="49" t="s">
        <v>186</v>
      </c>
      <c r="B211" s="50" t="s">
        <v>180</v>
      </c>
      <c r="C211" s="51" t="s">
        <v>584</v>
      </c>
      <c r="D211" s="52">
        <v>238801.8</v>
      </c>
      <c r="E211" s="52">
        <v>210233.99</v>
      </c>
      <c r="F211" s="53">
        <v>28567.81</v>
      </c>
      <c r="G211" s="54"/>
      <c r="H211" s="100">
        <f t="shared" si="3"/>
        <v>0.88037020658973253</v>
      </c>
    </row>
    <row r="212" spans="1:8" ht="24" thickBot="1">
      <c r="A212" s="49" t="s">
        <v>187</v>
      </c>
      <c r="B212" s="50" t="s">
        <v>180</v>
      </c>
      <c r="C212" s="51" t="s">
        <v>585</v>
      </c>
      <c r="D212" s="52">
        <v>238801.8</v>
      </c>
      <c r="E212" s="52">
        <v>210233.99</v>
      </c>
      <c r="F212" s="53">
        <v>28567.81</v>
      </c>
      <c r="G212" s="54"/>
      <c r="H212" s="100">
        <f t="shared" si="3"/>
        <v>0.88037020658973253</v>
      </c>
    </row>
    <row r="213" spans="1:8" ht="15.75" thickBot="1">
      <c r="A213" s="49" t="s">
        <v>188</v>
      </c>
      <c r="B213" s="50" t="s">
        <v>180</v>
      </c>
      <c r="C213" s="51" t="s">
        <v>586</v>
      </c>
      <c r="D213" s="52" t="s">
        <v>31</v>
      </c>
      <c r="E213" s="52">
        <v>210233.99</v>
      </c>
      <c r="F213" s="53" t="s">
        <v>31</v>
      </c>
      <c r="G213" s="54"/>
      <c r="H213" s="100"/>
    </row>
    <row r="214" spans="1:8" ht="15.75" thickBot="1">
      <c r="A214" s="49" t="s">
        <v>237</v>
      </c>
      <c r="B214" s="50" t="s">
        <v>180</v>
      </c>
      <c r="C214" s="51" t="s">
        <v>587</v>
      </c>
      <c r="D214" s="52">
        <v>263099.8</v>
      </c>
      <c r="E214" s="52">
        <v>263099.8</v>
      </c>
      <c r="F214" s="53" t="s">
        <v>31</v>
      </c>
      <c r="G214" s="54"/>
      <c r="H214" s="100">
        <f t="shared" si="3"/>
        <v>1</v>
      </c>
    </row>
    <row r="215" spans="1:8" ht="24" thickBot="1">
      <c r="A215" s="49" t="s">
        <v>186</v>
      </c>
      <c r="B215" s="50" t="s">
        <v>180</v>
      </c>
      <c r="C215" s="51" t="s">
        <v>588</v>
      </c>
      <c r="D215" s="52">
        <v>263099.8</v>
      </c>
      <c r="E215" s="52">
        <v>263099.8</v>
      </c>
      <c r="F215" s="53" t="s">
        <v>31</v>
      </c>
      <c r="G215" s="54"/>
      <c r="H215" s="100">
        <f t="shared" si="3"/>
        <v>1</v>
      </c>
    </row>
    <row r="216" spans="1:8" ht="24" thickBot="1">
      <c r="A216" s="49" t="s">
        <v>187</v>
      </c>
      <c r="B216" s="50" t="s">
        <v>180</v>
      </c>
      <c r="C216" s="51" t="s">
        <v>589</v>
      </c>
      <c r="D216" s="52">
        <v>263099.8</v>
      </c>
      <c r="E216" s="52">
        <v>263099.8</v>
      </c>
      <c r="F216" s="53" t="s">
        <v>31</v>
      </c>
      <c r="G216" s="54"/>
      <c r="H216" s="100">
        <f t="shared" si="3"/>
        <v>1</v>
      </c>
    </row>
    <row r="217" spans="1:8" ht="15.75" thickBot="1">
      <c r="A217" s="49" t="s">
        <v>188</v>
      </c>
      <c r="B217" s="50" t="s">
        <v>180</v>
      </c>
      <c r="C217" s="51" t="s">
        <v>590</v>
      </c>
      <c r="D217" s="52" t="s">
        <v>31</v>
      </c>
      <c r="E217" s="52">
        <v>263099.8</v>
      </c>
      <c r="F217" s="53" t="s">
        <v>31</v>
      </c>
      <c r="G217" s="54"/>
      <c r="H217" s="100"/>
    </row>
    <row r="218" spans="1:8" ht="15.75" thickBot="1">
      <c r="A218" s="49" t="s">
        <v>238</v>
      </c>
      <c r="B218" s="50" t="s">
        <v>180</v>
      </c>
      <c r="C218" s="51" t="s">
        <v>591</v>
      </c>
      <c r="D218" s="52">
        <v>40000</v>
      </c>
      <c r="E218" s="52">
        <v>40000</v>
      </c>
      <c r="F218" s="53" t="s">
        <v>31</v>
      </c>
      <c r="G218" s="54"/>
      <c r="H218" s="100">
        <f t="shared" si="3"/>
        <v>1</v>
      </c>
    </row>
    <row r="219" spans="1:8" ht="24" thickBot="1">
      <c r="A219" s="49" t="s">
        <v>186</v>
      </c>
      <c r="B219" s="50" t="s">
        <v>180</v>
      </c>
      <c r="C219" s="51" t="s">
        <v>592</v>
      </c>
      <c r="D219" s="52">
        <v>40000</v>
      </c>
      <c r="E219" s="52">
        <v>40000</v>
      </c>
      <c r="F219" s="53" t="s">
        <v>31</v>
      </c>
      <c r="G219" s="54"/>
      <c r="H219" s="100">
        <f t="shared" si="3"/>
        <v>1</v>
      </c>
    </row>
    <row r="220" spans="1:8" ht="24" thickBot="1">
      <c r="A220" s="49" t="s">
        <v>187</v>
      </c>
      <c r="B220" s="50" t="s">
        <v>180</v>
      </c>
      <c r="C220" s="51" t="s">
        <v>593</v>
      </c>
      <c r="D220" s="52">
        <v>40000</v>
      </c>
      <c r="E220" s="52">
        <v>40000</v>
      </c>
      <c r="F220" s="53" t="s">
        <v>31</v>
      </c>
      <c r="G220" s="54"/>
      <c r="H220" s="100">
        <f t="shared" si="3"/>
        <v>1</v>
      </c>
    </row>
    <row r="221" spans="1:8" ht="15.75" thickBot="1">
      <c r="A221" s="49" t="s">
        <v>188</v>
      </c>
      <c r="B221" s="50" t="s">
        <v>180</v>
      </c>
      <c r="C221" s="51" t="s">
        <v>594</v>
      </c>
      <c r="D221" s="52" t="s">
        <v>31</v>
      </c>
      <c r="E221" s="52">
        <v>40000</v>
      </c>
      <c r="F221" s="53" t="s">
        <v>31</v>
      </c>
      <c r="G221" s="54"/>
      <c r="H221" s="100"/>
    </row>
    <row r="222" spans="1:8" ht="15.75" thickBot="1">
      <c r="A222" s="49" t="s">
        <v>595</v>
      </c>
      <c r="B222" s="50" t="s">
        <v>180</v>
      </c>
      <c r="C222" s="51" t="s">
        <v>596</v>
      </c>
      <c r="D222" s="52">
        <v>45900</v>
      </c>
      <c r="E222" s="52">
        <v>45900</v>
      </c>
      <c r="F222" s="53" t="s">
        <v>31</v>
      </c>
      <c r="G222" s="54"/>
      <c r="H222" s="100">
        <f t="shared" si="3"/>
        <v>1</v>
      </c>
    </row>
    <row r="223" spans="1:8" ht="24" thickBot="1">
      <c r="A223" s="49" t="s">
        <v>186</v>
      </c>
      <c r="B223" s="50" t="s">
        <v>180</v>
      </c>
      <c r="C223" s="51" t="s">
        <v>597</v>
      </c>
      <c r="D223" s="52">
        <v>45900</v>
      </c>
      <c r="E223" s="52">
        <v>45900</v>
      </c>
      <c r="F223" s="53" t="s">
        <v>31</v>
      </c>
      <c r="G223" s="54"/>
      <c r="H223" s="100">
        <f t="shared" si="3"/>
        <v>1</v>
      </c>
    </row>
    <row r="224" spans="1:8" ht="24" thickBot="1">
      <c r="A224" s="49" t="s">
        <v>187</v>
      </c>
      <c r="B224" s="50" t="s">
        <v>180</v>
      </c>
      <c r="C224" s="51" t="s">
        <v>598</v>
      </c>
      <c r="D224" s="52">
        <v>45900</v>
      </c>
      <c r="E224" s="52">
        <v>45900</v>
      </c>
      <c r="F224" s="53" t="s">
        <v>31</v>
      </c>
      <c r="G224" s="54"/>
      <c r="H224" s="100">
        <f t="shared" si="3"/>
        <v>1</v>
      </c>
    </row>
    <row r="225" spans="1:8" ht="15.75" thickBot="1">
      <c r="A225" s="49" t="s">
        <v>188</v>
      </c>
      <c r="B225" s="50" t="s">
        <v>180</v>
      </c>
      <c r="C225" s="51" t="s">
        <v>599</v>
      </c>
      <c r="D225" s="52" t="s">
        <v>31</v>
      </c>
      <c r="E225" s="52">
        <v>45900</v>
      </c>
      <c r="F225" s="53" t="s">
        <v>31</v>
      </c>
      <c r="G225" s="54"/>
      <c r="H225" s="100"/>
    </row>
    <row r="226" spans="1:8" ht="24" thickBot="1">
      <c r="A226" s="49" t="s">
        <v>600</v>
      </c>
      <c r="B226" s="50" t="s">
        <v>180</v>
      </c>
      <c r="C226" s="51" t="s">
        <v>601</v>
      </c>
      <c r="D226" s="52">
        <v>9500</v>
      </c>
      <c r="E226" s="52">
        <v>9500</v>
      </c>
      <c r="F226" s="53" t="s">
        <v>31</v>
      </c>
      <c r="G226" s="54"/>
      <c r="H226" s="100">
        <f t="shared" si="3"/>
        <v>1</v>
      </c>
    </row>
    <row r="227" spans="1:8" ht="24" thickBot="1">
      <c r="A227" s="49" t="s">
        <v>186</v>
      </c>
      <c r="B227" s="50" t="s">
        <v>180</v>
      </c>
      <c r="C227" s="51" t="s">
        <v>602</v>
      </c>
      <c r="D227" s="52">
        <v>9500</v>
      </c>
      <c r="E227" s="52">
        <v>9500</v>
      </c>
      <c r="F227" s="53" t="s">
        <v>31</v>
      </c>
      <c r="G227" s="54"/>
      <c r="H227" s="100">
        <f t="shared" si="3"/>
        <v>1</v>
      </c>
    </row>
    <row r="228" spans="1:8" ht="24" thickBot="1">
      <c r="A228" s="49" t="s">
        <v>187</v>
      </c>
      <c r="B228" s="50" t="s">
        <v>180</v>
      </c>
      <c r="C228" s="51" t="s">
        <v>603</v>
      </c>
      <c r="D228" s="52">
        <v>9500</v>
      </c>
      <c r="E228" s="52">
        <v>9500</v>
      </c>
      <c r="F228" s="53" t="s">
        <v>31</v>
      </c>
      <c r="G228" s="54"/>
      <c r="H228" s="100">
        <f t="shared" si="3"/>
        <v>1</v>
      </c>
    </row>
    <row r="229" spans="1:8" ht="15.75" thickBot="1">
      <c r="A229" s="49" t="s">
        <v>188</v>
      </c>
      <c r="B229" s="50" t="s">
        <v>180</v>
      </c>
      <c r="C229" s="51" t="s">
        <v>604</v>
      </c>
      <c r="D229" s="52" t="s">
        <v>31</v>
      </c>
      <c r="E229" s="52">
        <v>9500</v>
      </c>
      <c r="F229" s="53" t="s">
        <v>31</v>
      </c>
      <c r="G229" s="54"/>
      <c r="H229" s="100"/>
    </row>
    <row r="230" spans="1:8" ht="69" thickBot="1">
      <c r="A230" s="49" t="s">
        <v>605</v>
      </c>
      <c r="B230" s="50" t="s">
        <v>180</v>
      </c>
      <c r="C230" s="51" t="s">
        <v>606</v>
      </c>
      <c r="D230" s="52">
        <v>3000000</v>
      </c>
      <c r="E230" s="52">
        <v>2998357.36</v>
      </c>
      <c r="F230" s="53">
        <v>1642.64</v>
      </c>
      <c r="G230" s="54"/>
      <c r="H230" s="100">
        <f t="shared" si="3"/>
        <v>0.99945245333333332</v>
      </c>
    </row>
    <row r="231" spans="1:8" ht="24" thickBot="1">
      <c r="A231" s="49" t="s">
        <v>186</v>
      </c>
      <c r="B231" s="50" t="s">
        <v>180</v>
      </c>
      <c r="C231" s="51" t="s">
        <v>607</v>
      </c>
      <c r="D231" s="52">
        <v>3000000</v>
      </c>
      <c r="E231" s="52">
        <v>2998357.36</v>
      </c>
      <c r="F231" s="53">
        <v>1642.64</v>
      </c>
      <c r="G231" s="54"/>
      <c r="H231" s="100">
        <f t="shared" si="3"/>
        <v>0.99945245333333332</v>
      </c>
    </row>
    <row r="232" spans="1:8" ht="24" thickBot="1">
      <c r="A232" s="49" t="s">
        <v>187</v>
      </c>
      <c r="B232" s="50" t="s">
        <v>180</v>
      </c>
      <c r="C232" s="51" t="s">
        <v>608</v>
      </c>
      <c r="D232" s="52">
        <v>3000000</v>
      </c>
      <c r="E232" s="52">
        <v>2998357.36</v>
      </c>
      <c r="F232" s="53">
        <v>1642.64</v>
      </c>
      <c r="G232" s="54"/>
      <c r="H232" s="100">
        <f t="shared" si="3"/>
        <v>0.99945245333333332</v>
      </c>
    </row>
    <row r="233" spans="1:8" ht="15.75" thickBot="1">
      <c r="A233" s="49" t="s">
        <v>188</v>
      </c>
      <c r="B233" s="50" t="s">
        <v>180</v>
      </c>
      <c r="C233" s="51" t="s">
        <v>609</v>
      </c>
      <c r="D233" s="52" t="s">
        <v>31</v>
      </c>
      <c r="E233" s="52">
        <v>2998357.36</v>
      </c>
      <c r="F233" s="53" t="s">
        <v>31</v>
      </c>
      <c r="G233" s="54"/>
      <c r="H233" s="100"/>
    </row>
    <row r="234" spans="1:8" ht="46.5" thickBot="1">
      <c r="A234" s="49" t="s">
        <v>201</v>
      </c>
      <c r="B234" s="50" t="s">
        <v>180</v>
      </c>
      <c r="C234" s="51" t="s">
        <v>610</v>
      </c>
      <c r="D234" s="52">
        <v>22000</v>
      </c>
      <c r="E234" s="52">
        <v>17500</v>
      </c>
      <c r="F234" s="53">
        <v>4500</v>
      </c>
      <c r="G234" s="54"/>
      <c r="H234" s="100">
        <f t="shared" si="3"/>
        <v>0.79545454545454541</v>
      </c>
    </row>
    <row r="235" spans="1:8" ht="24" thickBot="1">
      <c r="A235" s="49" t="s">
        <v>186</v>
      </c>
      <c r="B235" s="50" t="s">
        <v>180</v>
      </c>
      <c r="C235" s="51" t="s">
        <v>611</v>
      </c>
      <c r="D235" s="52">
        <v>22000</v>
      </c>
      <c r="E235" s="52">
        <v>17500</v>
      </c>
      <c r="F235" s="53">
        <v>4500</v>
      </c>
      <c r="G235" s="54"/>
      <c r="H235" s="100">
        <f t="shared" si="3"/>
        <v>0.79545454545454541</v>
      </c>
    </row>
    <row r="236" spans="1:8" ht="24" thickBot="1">
      <c r="A236" s="49" t="s">
        <v>187</v>
      </c>
      <c r="B236" s="50" t="s">
        <v>180</v>
      </c>
      <c r="C236" s="51" t="s">
        <v>612</v>
      </c>
      <c r="D236" s="52">
        <v>22000</v>
      </c>
      <c r="E236" s="52">
        <v>17500</v>
      </c>
      <c r="F236" s="53">
        <v>4500</v>
      </c>
      <c r="G236" s="54"/>
      <c r="H236" s="100">
        <f t="shared" si="3"/>
        <v>0.79545454545454541</v>
      </c>
    </row>
    <row r="237" spans="1:8" ht="15.75" thickBot="1">
      <c r="A237" s="49" t="s">
        <v>188</v>
      </c>
      <c r="B237" s="50" t="s">
        <v>180</v>
      </c>
      <c r="C237" s="51" t="s">
        <v>613</v>
      </c>
      <c r="D237" s="52" t="s">
        <v>31</v>
      </c>
      <c r="E237" s="52">
        <v>17500</v>
      </c>
      <c r="F237" s="53" t="s">
        <v>31</v>
      </c>
      <c r="G237" s="54"/>
      <c r="H237" s="100"/>
    </row>
    <row r="238" spans="1:8" ht="35.25" thickBot="1">
      <c r="A238" s="49" t="s">
        <v>614</v>
      </c>
      <c r="B238" s="50" t="s">
        <v>180</v>
      </c>
      <c r="C238" s="51" t="s">
        <v>615</v>
      </c>
      <c r="D238" s="52">
        <v>17232.439999999999</v>
      </c>
      <c r="E238" s="52">
        <v>17232.439999999999</v>
      </c>
      <c r="F238" s="53" t="s">
        <v>31</v>
      </c>
      <c r="G238" s="54"/>
      <c r="H238" s="100">
        <f t="shared" si="3"/>
        <v>1</v>
      </c>
    </row>
    <row r="239" spans="1:8" ht="24" thickBot="1">
      <c r="A239" s="49" t="s">
        <v>186</v>
      </c>
      <c r="B239" s="50" t="s">
        <v>180</v>
      </c>
      <c r="C239" s="51" t="s">
        <v>616</v>
      </c>
      <c r="D239" s="52">
        <v>17232.439999999999</v>
      </c>
      <c r="E239" s="52">
        <v>17232.439999999999</v>
      </c>
      <c r="F239" s="53" t="s">
        <v>31</v>
      </c>
      <c r="G239" s="54"/>
      <c r="H239" s="100">
        <f t="shared" si="3"/>
        <v>1</v>
      </c>
    </row>
    <row r="240" spans="1:8" ht="24" thickBot="1">
      <c r="A240" s="49" t="s">
        <v>187</v>
      </c>
      <c r="B240" s="50" t="s">
        <v>180</v>
      </c>
      <c r="C240" s="51" t="s">
        <v>617</v>
      </c>
      <c r="D240" s="52">
        <v>17232.439999999999</v>
      </c>
      <c r="E240" s="52">
        <v>17232.439999999999</v>
      </c>
      <c r="F240" s="53" t="s">
        <v>31</v>
      </c>
      <c r="G240" s="54"/>
      <c r="H240" s="100">
        <f t="shared" si="3"/>
        <v>1</v>
      </c>
    </row>
    <row r="241" spans="1:8" ht="15.75" thickBot="1">
      <c r="A241" s="49" t="s">
        <v>188</v>
      </c>
      <c r="B241" s="50" t="s">
        <v>180</v>
      </c>
      <c r="C241" s="51" t="s">
        <v>618</v>
      </c>
      <c r="D241" s="52" t="s">
        <v>31</v>
      </c>
      <c r="E241" s="52">
        <v>17232.439999999999</v>
      </c>
      <c r="F241" s="53" t="s">
        <v>31</v>
      </c>
      <c r="G241" s="54"/>
      <c r="H241" s="100"/>
    </row>
    <row r="242" spans="1:8" ht="24" thickBot="1">
      <c r="A242" s="49" t="s">
        <v>239</v>
      </c>
      <c r="B242" s="50" t="s">
        <v>180</v>
      </c>
      <c r="C242" s="51" t="s">
        <v>619</v>
      </c>
      <c r="D242" s="52">
        <v>1521982.67</v>
      </c>
      <c r="E242" s="52">
        <v>1418477.22</v>
      </c>
      <c r="F242" s="53">
        <v>103505.45</v>
      </c>
      <c r="G242" s="54"/>
      <c r="H242" s="100">
        <f t="shared" si="3"/>
        <v>0.93199301671417856</v>
      </c>
    </row>
    <row r="243" spans="1:8" ht="57.75" thickBot="1">
      <c r="A243" s="49" t="s">
        <v>181</v>
      </c>
      <c r="B243" s="50" t="s">
        <v>180</v>
      </c>
      <c r="C243" s="51" t="s">
        <v>620</v>
      </c>
      <c r="D243" s="52">
        <v>1123812.67</v>
      </c>
      <c r="E243" s="52">
        <v>1055968.78</v>
      </c>
      <c r="F243" s="53">
        <v>67843.89</v>
      </c>
      <c r="G243" s="54"/>
      <c r="H243" s="100">
        <f t="shared" si="3"/>
        <v>0.93963060587313019</v>
      </c>
    </row>
    <row r="244" spans="1:8" ht="15.75" thickBot="1">
      <c r="A244" s="49" t="s">
        <v>240</v>
      </c>
      <c r="B244" s="50" t="s">
        <v>180</v>
      </c>
      <c r="C244" s="51" t="s">
        <v>621</v>
      </c>
      <c r="D244" s="52">
        <v>1123812.67</v>
      </c>
      <c r="E244" s="52">
        <v>1055968.78</v>
      </c>
      <c r="F244" s="53">
        <v>67843.89</v>
      </c>
      <c r="G244" s="54"/>
      <c r="H244" s="100">
        <f t="shared" si="3"/>
        <v>0.93963060587313019</v>
      </c>
    </row>
    <row r="245" spans="1:8" ht="15.75" thickBot="1">
      <c r="A245" s="49" t="s">
        <v>241</v>
      </c>
      <c r="B245" s="50" t="s">
        <v>180</v>
      </c>
      <c r="C245" s="51" t="s">
        <v>622</v>
      </c>
      <c r="D245" s="52" t="s">
        <v>31</v>
      </c>
      <c r="E245" s="52">
        <v>815672.95</v>
      </c>
      <c r="F245" s="53" t="s">
        <v>31</v>
      </c>
      <c r="G245" s="54"/>
      <c r="H245" s="100"/>
    </row>
    <row r="246" spans="1:8" ht="35.25" thickBot="1">
      <c r="A246" s="49" t="s">
        <v>242</v>
      </c>
      <c r="B246" s="50" t="s">
        <v>180</v>
      </c>
      <c r="C246" s="51" t="s">
        <v>623</v>
      </c>
      <c r="D246" s="52" t="s">
        <v>31</v>
      </c>
      <c r="E246" s="52">
        <v>240295.83</v>
      </c>
      <c r="F246" s="53" t="s">
        <v>31</v>
      </c>
      <c r="G246" s="54"/>
      <c r="H246" s="100"/>
    </row>
    <row r="247" spans="1:8" ht="24" thickBot="1">
      <c r="A247" s="49" t="s">
        <v>186</v>
      </c>
      <c r="B247" s="50" t="s">
        <v>180</v>
      </c>
      <c r="C247" s="51" t="s">
        <v>624</v>
      </c>
      <c r="D247" s="52">
        <v>398170</v>
      </c>
      <c r="E247" s="52">
        <v>362508.44</v>
      </c>
      <c r="F247" s="53">
        <v>35661.56</v>
      </c>
      <c r="G247" s="54"/>
      <c r="H247" s="100">
        <f t="shared" si="3"/>
        <v>0.91043634628425041</v>
      </c>
    </row>
    <row r="248" spans="1:8" ht="24" thickBot="1">
      <c r="A248" s="49" t="s">
        <v>187</v>
      </c>
      <c r="B248" s="50" t="s">
        <v>180</v>
      </c>
      <c r="C248" s="51" t="s">
        <v>625</v>
      </c>
      <c r="D248" s="52">
        <v>398170</v>
      </c>
      <c r="E248" s="52">
        <v>362508.44</v>
      </c>
      <c r="F248" s="53">
        <v>35661.56</v>
      </c>
      <c r="G248" s="54"/>
      <c r="H248" s="100">
        <f t="shared" si="3"/>
        <v>0.91043634628425041</v>
      </c>
    </row>
    <row r="249" spans="1:8" ht="15.75" thickBot="1">
      <c r="A249" s="49" t="s">
        <v>188</v>
      </c>
      <c r="B249" s="50" t="s">
        <v>180</v>
      </c>
      <c r="C249" s="51" t="s">
        <v>626</v>
      </c>
      <c r="D249" s="52" t="s">
        <v>31</v>
      </c>
      <c r="E249" s="52">
        <v>332027.67</v>
      </c>
      <c r="F249" s="53" t="s">
        <v>31</v>
      </c>
      <c r="G249" s="54"/>
      <c r="H249" s="100"/>
    </row>
    <row r="250" spans="1:8" ht="15.75" thickBot="1">
      <c r="A250" s="49" t="s">
        <v>383</v>
      </c>
      <c r="B250" s="50" t="s">
        <v>180</v>
      </c>
      <c r="C250" s="51" t="s">
        <v>627</v>
      </c>
      <c r="D250" s="52" t="s">
        <v>31</v>
      </c>
      <c r="E250" s="52">
        <v>30480.77</v>
      </c>
      <c r="F250" s="53" t="s">
        <v>31</v>
      </c>
      <c r="G250" s="54"/>
      <c r="H250" s="100"/>
    </row>
    <row r="251" spans="1:8" ht="35.25" thickBot="1">
      <c r="A251" s="49" t="s">
        <v>243</v>
      </c>
      <c r="B251" s="50" t="s">
        <v>180</v>
      </c>
      <c r="C251" s="51" t="s">
        <v>628</v>
      </c>
      <c r="D251" s="52">
        <v>1660200</v>
      </c>
      <c r="E251" s="52">
        <v>1660200</v>
      </c>
      <c r="F251" s="53" t="s">
        <v>31</v>
      </c>
      <c r="G251" s="54"/>
      <c r="H251" s="100">
        <f t="shared" si="3"/>
        <v>1</v>
      </c>
    </row>
    <row r="252" spans="1:8" ht="57.75" thickBot="1">
      <c r="A252" s="49" t="s">
        <v>181</v>
      </c>
      <c r="B252" s="50" t="s">
        <v>180</v>
      </c>
      <c r="C252" s="51" t="s">
        <v>629</v>
      </c>
      <c r="D252" s="52">
        <v>1660200</v>
      </c>
      <c r="E252" s="52">
        <v>1660200</v>
      </c>
      <c r="F252" s="53" t="s">
        <v>31</v>
      </c>
      <c r="G252" s="54"/>
      <c r="H252" s="100">
        <f t="shared" si="3"/>
        <v>1</v>
      </c>
    </row>
    <row r="253" spans="1:8" ht="15.75" thickBot="1">
      <c r="A253" s="49" t="s">
        <v>240</v>
      </c>
      <c r="B253" s="50" t="s">
        <v>180</v>
      </c>
      <c r="C253" s="51" t="s">
        <v>630</v>
      </c>
      <c r="D253" s="52">
        <v>1660200</v>
      </c>
      <c r="E253" s="52">
        <v>1660200</v>
      </c>
      <c r="F253" s="53" t="s">
        <v>31</v>
      </c>
      <c r="G253" s="54"/>
      <c r="H253" s="100">
        <f t="shared" si="3"/>
        <v>1</v>
      </c>
    </row>
    <row r="254" spans="1:8" ht="15.75" thickBot="1">
      <c r="A254" s="49" t="s">
        <v>241</v>
      </c>
      <c r="B254" s="50" t="s">
        <v>180</v>
      </c>
      <c r="C254" s="51" t="s">
        <v>631</v>
      </c>
      <c r="D254" s="52" t="s">
        <v>31</v>
      </c>
      <c r="E254" s="52">
        <v>1275116</v>
      </c>
      <c r="F254" s="53" t="s">
        <v>31</v>
      </c>
      <c r="G254" s="54"/>
      <c r="H254" s="100"/>
    </row>
    <row r="255" spans="1:8" ht="35.25" thickBot="1">
      <c r="A255" s="49" t="s">
        <v>242</v>
      </c>
      <c r="B255" s="50" t="s">
        <v>180</v>
      </c>
      <c r="C255" s="51" t="s">
        <v>632</v>
      </c>
      <c r="D255" s="52" t="s">
        <v>31</v>
      </c>
      <c r="E255" s="52">
        <v>385084</v>
      </c>
      <c r="F255" s="53" t="s">
        <v>31</v>
      </c>
      <c r="G255" s="54"/>
      <c r="H255" s="100"/>
    </row>
    <row r="256" spans="1:8" ht="24" thickBot="1">
      <c r="A256" s="49" t="s">
        <v>220</v>
      </c>
      <c r="B256" s="50" t="s">
        <v>180</v>
      </c>
      <c r="C256" s="51" t="s">
        <v>633</v>
      </c>
      <c r="D256" s="52">
        <v>568947.37</v>
      </c>
      <c r="E256" s="52">
        <v>568947.37</v>
      </c>
      <c r="F256" s="53" t="s">
        <v>31</v>
      </c>
      <c r="G256" s="54"/>
      <c r="H256" s="100">
        <f t="shared" si="3"/>
        <v>1</v>
      </c>
    </row>
    <row r="257" spans="1:8" ht="24" thickBot="1">
      <c r="A257" s="49" t="s">
        <v>186</v>
      </c>
      <c r="B257" s="50" t="s">
        <v>180</v>
      </c>
      <c r="C257" s="51" t="s">
        <v>634</v>
      </c>
      <c r="D257" s="52">
        <v>568947.37</v>
      </c>
      <c r="E257" s="52">
        <v>568947.37</v>
      </c>
      <c r="F257" s="53" t="s">
        <v>31</v>
      </c>
      <c r="G257" s="54"/>
      <c r="H257" s="100">
        <f t="shared" si="3"/>
        <v>1</v>
      </c>
    </row>
    <row r="258" spans="1:8" ht="24" thickBot="1">
      <c r="A258" s="49" t="s">
        <v>187</v>
      </c>
      <c r="B258" s="50" t="s">
        <v>180</v>
      </c>
      <c r="C258" s="51" t="s">
        <v>635</v>
      </c>
      <c r="D258" s="52">
        <v>568947.37</v>
      </c>
      <c r="E258" s="52">
        <v>568947.37</v>
      </c>
      <c r="F258" s="53" t="s">
        <v>31</v>
      </c>
      <c r="G258" s="54"/>
      <c r="H258" s="100">
        <f t="shared" si="3"/>
        <v>1</v>
      </c>
    </row>
    <row r="259" spans="1:8" ht="15.75" thickBot="1">
      <c r="A259" s="49" t="s">
        <v>188</v>
      </c>
      <c r="B259" s="50" t="s">
        <v>180</v>
      </c>
      <c r="C259" s="51" t="s">
        <v>636</v>
      </c>
      <c r="D259" s="52" t="s">
        <v>31</v>
      </c>
      <c r="E259" s="52">
        <v>568947.37</v>
      </c>
      <c r="F259" s="53" t="s">
        <v>31</v>
      </c>
      <c r="G259" s="54"/>
      <c r="H259" s="100"/>
    </row>
    <row r="260" spans="1:8" ht="24" thickBot="1">
      <c r="A260" s="49" t="s">
        <v>244</v>
      </c>
      <c r="B260" s="50" t="s">
        <v>180</v>
      </c>
      <c r="C260" s="51" t="s">
        <v>637</v>
      </c>
      <c r="D260" s="52">
        <v>147907.1</v>
      </c>
      <c r="E260" s="52">
        <v>147205.07999999999</v>
      </c>
      <c r="F260" s="53">
        <v>702.02</v>
      </c>
      <c r="G260" s="54"/>
      <c r="H260" s="100">
        <f t="shared" si="3"/>
        <v>0.99525364232007785</v>
      </c>
    </row>
    <row r="261" spans="1:8" ht="24" thickBot="1">
      <c r="A261" s="49" t="s">
        <v>186</v>
      </c>
      <c r="B261" s="50" t="s">
        <v>180</v>
      </c>
      <c r="C261" s="51" t="s">
        <v>638</v>
      </c>
      <c r="D261" s="52">
        <v>147907.1</v>
      </c>
      <c r="E261" s="52">
        <v>147205.07999999999</v>
      </c>
      <c r="F261" s="53">
        <v>702.02</v>
      </c>
      <c r="G261" s="54"/>
      <c r="H261" s="100">
        <f t="shared" si="3"/>
        <v>0.99525364232007785</v>
      </c>
    </row>
    <row r="262" spans="1:8" ht="24" thickBot="1">
      <c r="A262" s="49" t="s">
        <v>187</v>
      </c>
      <c r="B262" s="50" t="s">
        <v>180</v>
      </c>
      <c r="C262" s="51" t="s">
        <v>639</v>
      </c>
      <c r="D262" s="52">
        <v>147907.1</v>
      </c>
      <c r="E262" s="52">
        <v>147205.07999999999</v>
      </c>
      <c r="F262" s="53">
        <v>702.02</v>
      </c>
      <c r="G262" s="54"/>
      <c r="H262" s="100">
        <f t="shared" si="3"/>
        <v>0.99525364232007785</v>
      </c>
    </row>
    <row r="263" spans="1:8" ht="15.75" thickBot="1">
      <c r="A263" s="49" t="s">
        <v>188</v>
      </c>
      <c r="B263" s="50" t="s">
        <v>180</v>
      </c>
      <c r="C263" s="51" t="s">
        <v>640</v>
      </c>
      <c r="D263" s="52" t="s">
        <v>31</v>
      </c>
      <c r="E263" s="52">
        <v>147205.07999999999</v>
      </c>
      <c r="F263" s="53" t="s">
        <v>31</v>
      </c>
      <c r="G263" s="54"/>
      <c r="H263" s="100"/>
    </row>
    <row r="264" spans="1:8" ht="35.25" thickBot="1">
      <c r="A264" s="49" t="s">
        <v>245</v>
      </c>
      <c r="B264" s="50" t="s">
        <v>180</v>
      </c>
      <c r="C264" s="51" t="s">
        <v>641</v>
      </c>
      <c r="D264" s="52">
        <v>45028.27</v>
      </c>
      <c r="E264" s="52">
        <v>45028.27</v>
      </c>
      <c r="F264" s="53" t="s">
        <v>31</v>
      </c>
      <c r="G264" s="54"/>
      <c r="H264" s="100">
        <f t="shared" ref="H264:H297" si="4">E264/D264</f>
        <v>1</v>
      </c>
    </row>
    <row r="265" spans="1:8" ht="15.75" thickBot="1">
      <c r="A265" s="49" t="s">
        <v>193</v>
      </c>
      <c r="B265" s="50" t="s">
        <v>180</v>
      </c>
      <c r="C265" s="51" t="s">
        <v>642</v>
      </c>
      <c r="D265" s="52">
        <v>45028.27</v>
      </c>
      <c r="E265" s="52">
        <v>45028.27</v>
      </c>
      <c r="F265" s="53" t="s">
        <v>31</v>
      </c>
      <c r="G265" s="54"/>
      <c r="H265" s="100">
        <f t="shared" si="4"/>
        <v>1</v>
      </c>
    </row>
    <row r="266" spans="1:8" ht="15.75" thickBot="1">
      <c r="A266" s="49" t="s">
        <v>99</v>
      </c>
      <c r="B266" s="50" t="s">
        <v>180</v>
      </c>
      <c r="C266" s="51" t="s">
        <v>643</v>
      </c>
      <c r="D266" s="52">
        <v>45028.27</v>
      </c>
      <c r="E266" s="52">
        <v>45028.27</v>
      </c>
      <c r="F266" s="53" t="s">
        <v>31</v>
      </c>
      <c r="G266" s="54"/>
      <c r="H266" s="100">
        <f t="shared" si="4"/>
        <v>1</v>
      </c>
    </row>
    <row r="267" spans="1:8" ht="15.75" thickBot="1">
      <c r="A267" s="49" t="s">
        <v>246</v>
      </c>
      <c r="B267" s="50" t="s">
        <v>180</v>
      </c>
      <c r="C267" s="51" t="s">
        <v>644</v>
      </c>
      <c r="D267" s="52">
        <v>290136</v>
      </c>
      <c r="E267" s="52">
        <v>290136</v>
      </c>
      <c r="F267" s="53" t="s">
        <v>31</v>
      </c>
      <c r="G267" s="54"/>
      <c r="H267" s="100">
        <f t="shared" si="4"/>
        <v>1</v>
      </c>
    </row>
    <row r="268" spans="1:8" ht="15.75" thickBot="1">
      <c r="A268" s="49" t="s">
        <v>202</v>
      </c>
      <c r="B268" s="50" t="s">
        <v>180</v>
      </c>
      <c r="C268" s="51" t="s">
        <v>645</v>
      </c>
      <c r="D268" s="52">
        <v>290136</v>
      </c>
      <c r="E268" s="52">
        <v>290136</v>
      </c>
      <c r="F268" s="53" t="s">
        <v>31</v>
      </c>
      <c r="G268" s="54"/>
      <c r="H268" s="100">
        <f t="shared" si="4"/>
        <v>1</v>
      </c>
    </row>
    <row r="269" spans="1:8" ht="24" thickBot="1">
      <c r="A269" s="49" t="s">
        <v>646</v>
      </c>
      <c r="B269" s="50" t="s">
        <v>180</v>
      </c>
      <c r="C269" s="51" t="s">
        <v>647</v>
      </c>
      <c r="D269" s="52">
        <v>290136</v>
      </c>
      <c r="E269" s="52">
        <v>290136</v>
      </c>
      <c r="F269" s="53" t="s">
        <v>31</v>
      </c>
      <c r="G269" s="54"/>
      <c r="H269" s="100">
        <f t="shared" si="4"/>
        <v>1</v>
      </c>
    </row>
    <row r="270" spans="1:8" ht="15.75" thickBot="1">
      <c r="A270" s="49" t="s">
        <v>648</v>
      </c>
      <c r="B270" s="50" t="s">
        <v>180</v>
      </c>
      <c r="C270" s="51" t="s">
        <v>649</v>
      </c>
      <c r="D270" s="52" t="s">
        <v>31</v>
      </c>
      <c r="E270" s="52">
        <v>290136</v>
      </c>
      <c r="F270" s="53" t="s">
        <v>31</v>
      </c>
      <c r="G270" s="54"/>
      <c r="H270" s="100"/>
    </row>
    <row r="271" spans="1:8" ht="24" thickBot="1">
      <c r="A271" s="49" t="s">
        <v>247</v>
      </c>
      <c r="B271" s="50" t="s">
        <v>180</v>
      </c>
      <c r="C271" s="51" t="s">
        <v>650</v>
      </c>
      <c r="D271" s="52">
        <v>17000</v>
      </c>
      <c r="E271" s="52">
        <v>17000</v>
      </c>
      <c r="F271" s="53" t="s">
        <v>31</v>
      </c>
      <c r="G271" s="54"/>
      <c r="H271" s="100">
        <f t="shared" si="4"/>
        <v>1</v>
      </c>
    </row>
    <row r="272" spans="1:8" ht="24" thickBot="1">
      <c r="A272" s="49" t="s">
        <v>186</v>
      </c>
      <c r="B272" s="50" t="s">
        <v>180</v>
      </c>
      <c r="C272" s="51" t="s">
        <v>651</v>
      </c>
      <c r="D272" s="52">
        <v>17000</v>
      </c>
      <c r="E272" s="52">
        <v>17000</v>
      </c>
      <c r="F272" s="53" t="s">
        <v>31</v>
      </c>
      <c r="G272" s="54"/>
      <c r="H272" s="100">
        <f t="shared" si="4"/>
        <v>1</v>
      </c>
    </row>
    <row r="273" spans="1:8" ht="24" thickBot="1">
      <c r="A273" s="49" t="s">
        <v>187</v>
      </c>
      <c r="B273" s="50" t="s">
        <v>180</v>
      </c>
      <c r="C273" s="51" t="s">
        <v>652</v>
      </c>
      <c r="D273" s="52">
        <v>17000</v>
      </c>
      <c r="E273" s="52">
        <v>17000</v>
      </c>
      <c r="F273" s="53" t="s">
        <v>31</v>
      </c>
      <c r="G273" s="54"/>
      <c r="H273" s="100">
        <f t="shared" si="4"/>
        <v>1</v>
      </c>
    </row>
    <row r="274" spans="1:8" ht="15.75" thickBot="1">
      <c r="A274" s="49" t="s">
        <v>188</v>
      </c>
      <c r="B274" s="50" t="s">
        <v>180</v>
      </c>
      <c r="C274" s="51" t="s">
        <v>653</v>
      </c>
      <c r="D274" s="52" t="s">
        <v>31</v>
      </c>
      <c r="E274" s="52">
        <v>17000</v>
      </c>
      <c r="F274" s="53" t="s">
        <v>31</v>
      </c>
      <c r="G274" s="54"/>
      <c r="H274" s="100"/>
    </row>
    <row r="275" spans="1:8" ht="15.75" thickBot="1">
      <c r="A275" s="49" t="s">
        <v>248</v>
      </c>
      <c r="B275" s="50" t="s">
        <v>180</v>
      </c>
      <c r="C275" s="51" t="s">
        <v>654</v>
      </c>
      <c r="D275" s="52">
        <v>30000</v>
      </c>
      <c r="E275" s="52" t="s">
        <v>31</v>
      </c>
      <c r="F275" s="53">
        <v>30000</v>
      </c>
      <c r="G275" s="54"/>
      <c r="H275" s="100"/>
    </row>
    <row r="276" spans="1:8" ht="24" thickBot="1">
      <c r="A276" s="49" t="s">
        <v>249</v>
      </c>
      <c r="B276" s="50" t="s">
        <v>180</v>
      </c>
      <c r="C276" s="51" t="s">
        <v>655</v>
      </c>
      <c r="D276" s="52">
        <v>30000</v>
      </c>
      <c r="E276" s="52" t="s">
        <v>31</v>
      </c>
      <c r="F276" s="53">
        <v>30000</v>
      </c>
      <c r="G276" s="54"/>
      <c r="H276" s="100"/>
    </row>
    <row r="277" spans="1:8" ht="15.75" thickBot="1">
      <c r="A277" s="49" t="s">
        <v>250</v>
      </c>
      <c r="B277" s="50" t="s">
        <v>180</v>
      </c>
      <c r="C277" s="51" t="s">
        <v>656</v>
      </c>
      <c r="D277" s="52">
        <v>30000</v>
      </c>
      <c r="E277" s="52" t="s">
        <v>31</v>
      </c>
      <c r="F277" s="53">
        <v>30000</v>
      </c>
      <c r="G277" s="54"/>
      <c r="H277" s="100"/>
    </row>
    <row r="278" spans="1:8" ht="24" thickBot="1">
      <c r="A278" s="49" t="s">
        <v>179</v>
      </c>
      <c r="B278" s="50" t="s">
        <v>180</v>
      </c>
      <c r="C278" s="51" t="s">
        <v>657</v>
      </c>
      <c r="D278" s="52">
        <v>1577778.94</v>
      </c>
      <c r="E278" s="52">
        <v>1528120.98</v>
      </c>
      <c r="F278" s="53">
        <v>49657.96</v>
      </c>
      <c r="G278" s="54"/>
      <c r="H278" s="100">
        <f t="shared" si="4"/>
        <v>0.96852666825429934</v>
      </c>
    </row>
    <row r="279" spans="1:8" ht="57.75" thickBot="1">
      <c r="A279" s="49" t="s">
        <v>181</v>
      </c>
      <c r="B279" s="50" t="s">
        <v>180</v>
      </c>
      <c r="C279" s="51" t="s">
        <v>658</v>
      </c>
      <c r="D279" s="52">
        <v>1577778.94</v>
      </c>
      <c r="E279" s="52">
        <v>1528120.98</v>
      </c>
      <c r="F279" s="53">
        <v>49657.96</v>
      </c>
      <c r="G279" s="54"/>
      <c r="H279" s="100">
        <f t="shared" si="4"/>
        <v>0.96852666825429934</v>
      </c>
    </row>
    <row r="280" spans="1:8" ht="24" thickBot="1">
      <c r="A280" s="49" t="s">
        <v>182</v>
      </c>
      <c r="B280" s="50" t="s">
        <v>180</v>
      </c>
      <c r="C280" s="51" t="s">
        <v>659</v>
      </c>
      <c r="D280" s="52">
        <v>1577778.94</v>
      </c>
      <c r="E280" s="52">
        <v>1528120.98</v>
      </c>
      <c r="F280" s="53">
        <v>49657.96</v>
      </c>
      <c r="G280" s="54"/>
      <c r="H280" s="100">
        <f t="shared" si="4"/>
        <v>0.96852666825429934</v>
      </c>
    </row>
    <row r="281" spans="1:8" ht="24" thickBot="1">
      <c r="A281" s="49" t="s">
        <v>183</v>
      </c>
      <c r="B281" s="50" t="s">
        <v>180</v>
      </c>
      <c r="C281" s="51" t="s">
        <v>660</v>
      </c>
      <c r="D281" s="52" t="s">
        <v>31</v>
      </c>
      <c r="E281" s="52">
        <v>1178134.79</v>
      </c>
      <c r="F281" s="53" t="s">
        <v>31</v>
      </c>
      <c r="G281" s="54"/>
      <c r="H281" s="100"/>
    </row>
    <row r="282" spans="1:8" ht="35.25" thickBot="1">
      <c r="A282" s="49" t="s">
        <v>184</v>
      </c>
      <c r="B282" s="50" t="s">
        <v>180</v>
      </c>
      <c r="C282" s="51" t="s">
        <v>661</v>
      </c>
      <c r="D282" s="52" t="s">
        <v>31</v>
      </c>
      <c r="E282" s="52">
        <v>349986.19</v>
      </c>
      <c r="F282" s="53" t="s">
        <v>31</v>
      </c>
      <c r="G282" s="54"/>
      <c r="H282" s="100"/>
    </row>
    <row r="283" spans="1:8" ht="46.5" thickBot="1">
      <c r="A283" s="49" t="s">
        <v>385</v>
      </c>
      <c r="B283" s="50" t="s">
        <v>180</v>
      </c>
      <c r="C283" s="51" t="s">
        <v>662</v>
      </c>
      <c r="D283" s="52">
        <v>12515</v>
      </c>
      <c r="E283" s="52">
        <v>12515</v>
      </c>
      <c r="F283" s="53" t="s">
        <v>31</v>
      </c>
      <c r="G283" s="54"/>
      <c r="H283" s="100">
        <f t="shared" si="4"/>
        <v>1</v>
      </c>
    </row>
    <row r="284" spans="1:8" ht="57.75" thickBot="1">
      <c r="A284" s="49" t="s">
        <v>181</v>
      </c>
      <c r="B284" s="50" t="s">
        <v>180</v>
      </c>
      <c r="C284" s="51" t="s">
        <v>663</v>
      </c>
      <c r="D284" s="52">
        <v>12515</v>
      </c>
      <c r="E284" s="52">
        <v>12515</v>
      </c>
      <c r="F284" s="53" t="s">
        <v>31</v>
      </c>
      <c r="G284" s="54"/>
      <c r="H284" s="100">
        <f t="shared" si="4"/>
        <v>1</v>
      </c>
    </row>
    <row r="285" spans="1:8" ht="24" thickBot="1">
      <c r="A285" s="49" t="s">
        <v>182</v>
      </c>
      <c r="B285" s="50" t="s">
        <v>180</v>
      </c>
      <c r="C285" s="51" t="s">
        <v>664</v>
      </c>
      <c r="D285" s="52">
        <v>12515</v>
      </c>
      <c r="E285" s="52">
        <v>12515</v>
      </c>
      <c r="F285" s="53" t="s">
        <v>31</v>
      </c>
      <c r="G285" s="54"/>
      <c r="H285" s="100">
        <f t="shared" si="4"/>
        <v>1</v>
      </c>
    </row>
    <row r="286" spans="1:8" ht="24" thickBot="1">
      <c r="A286" s="49" t="s">
        <v>183</v>
      </c>
      <c r="B286" s="50" t="s">
        <v>180</v>
      </c>
      <c r="C286" s="51" t="s">
        <v>665</v>
      </c>
      <c r="D286" s="52" t="s">
        <v>31</v>
      </c>
      <c r="E286" s="52">
        <v>12515</v>
      </c>
      <c r="F286" s="53" t="s">
        <v>31</v>
      </c>
      <c r="G286" s="54"/>
      <c r="H286" s="100"/>
    </row>
    <row r="287" spans="1:8" ht="24" thickBot="1">
      <c r="A287" s="49" t="s">
        <v>185</v>
      </c>
      <c r="B287" s="50" t="s">
        <v>180</v>
      </c>
      <c r="C287" s="51" t="s">
        <v>666</v>
      </c>
      <c r="D287" s="52">
        <v>26973.8</v>
      </c>
      <c r="E287" s="52">
        <v>26604.720000000001</v>
      </c>
      <c r="F287" s="53">
        <v>369.08</v>
      </c>
      <c r="G287" s="54"/>
      <c r="H287" s="100">
        <f t="shared" si="4"/>
        <v>0.98631709288272329</v>
      </c>
    </row>
    <row r="288" spans="1:8" ht="24" thickBot="1">
      <c r="A288" s="49" t="s">
        <v>186</v>
      </c>
      <c r="B288" s="50" t="s">
        <v>180</v>
      </c>
      <c r="C288" s="51" t="s">
        <v>667</v>
      </c>
      <c r="D288" s="52">
        <v>23495</v>
      </c>
      <c r="E288" s="52">
        <v>23125.919999999998</v>
      </c>
      <c r="F288" s="53">
        <v>369.08</v>
      </c>
      <c r="G288" s="54"/>
      <c r="H288" s="100">
        <f t="shared" si="4"/>
        <v>0.98429112577144062</v>
      </c>
    </row>
    <row r="289" spans="1:8" ht="24" thickBot="1">
      <c r="A289" s="49" t="s">
        <v>187</v>
      </c>
      <c r="B289" s="50" t="s">
        <v>180</v>
      </c>
      <c r="C289" s="51" t="s">
        <v>668</v>
      </c>
      <c r="D289" s="52">
        <v>23495</v>
      </c>
      <c r="E289" s="52">
        <v>23125.919999999998</v>
      </c>
      <c r="F289" s="53">
        <v>369.08</v>
      </c>
      <c r="G289" s="54"/>
      <c r="H289" s="100">
        <f t="shared" si="4"/>
        <v>0.98429112577144062</v>
      </c>
    </row>
    <row r="290" spans="1:8" ht="24" customHeight="1" thickBot="1">
      <c r="A290" s="49" t="s">
        <v>188</v>
      </c>
      <c r="B290" s="50" t="s">
        <v>180</v>
      </c>
      <c r="C290" s="51" t="s">
        <v>669</v>
      </c>
      <c r="D290" s="52" t="s">
        <v>31</v>
      </c>
      <c r="E290" s="52">
        <v>23125.919999999998</v>
      </c>
      <c r="F290" s="53" t="s">
        <v>31</v>
      </c>
      <c r="G290" s="54"/>
      <c r="H290" s="100"/>
    </row>
    <row r="291" spans="1:8" ht="15" customHeight="1" thickBot="1">
      <c r="A291" s="49" t="s">
        <v>189</v>
      </c>
      <c r="B291" s="50" t="s">
        <v>180</v>
      </c>
      <c r="C291" s="51" t="s">
        <v>670</v>
      </c>
      <c r="D291" s="52">
        <v>3478.8</v>
      </c>
      <c r="E291" s="52">
        <v>3478.8</v>
      </c>
      <c r="F291" s="53" t="s">
        <v>31</v>
      </c>
      <c r="G291" s="54"/>
      <c r="H291" s="100">
        <f t="shared" si="4"/>
        <v>1</v>
      </c>
    </row>
    <row r="292" spans="1:8" ht="15.75" thickBot="1">
      <c r="A292" s="49" t="s">
        <v>190</v>
      </c>
      <c r="B292" s="50" t="s">
        <v>180</v>
      </c>
      <c r="C292" s="51" t="s">
        <v>671</v>
      </c>
      <c r="D292" s="52">
        <v>3478.8</v>
      </c>
      <c r="E292" s="52">
        <v>3478.8</v>
      </c>
      <c r="F292" s="53" t="s">
        <v>31</v>
      </c>
      <c r="G292" s="54"/>
      <c r="H292" s="100">
        <f t="shared" si="4"/>
        <v>1</v>
      </c>
    </row>
    <row r="293" spans="1:8" ht="15.75" thickBot="1">
      <c r="A293" s="49" t="s">
        <v>191</v>
      </c>
      <c r="B293" s="50" t="s">
        <v>180</v>
      </c>
      <c r="C293" s="51" t="s">
        <v>672</v>
      </c>
      <c r="D293" s="52" t="s">
        <v>31</v>
      </c>
      <c r="E293" s="52">
        <v>3478.8</v>
      </c>
      <c r="F293" s="53" t="s">
        <v>31</v>
      </c>
      <c r="G293" s="54"/>
      <c r="H293" s="100"/>
    </row>
    <row r="294" spans="1:8" ht="46.5" thickBot="1">
      <c r="A294" s="49" t="s">
        <v>192</v>
      </c>
      <c r="B294" s="50" t="s">
        <v>180</v>
      </c>
      <c r="C294" s="51" t="s">
        <v>673</v>
      </c>
      <c r="D294" s="52">
        <v>31913</v>
      </c>
      <c r="E294" s="52">
        <v>31913</v>
      </c>
      <c r="F294" s="53" t="s">
        <v>31</v>
      </c>
      <c r="G294" s="54"/>
      <c r="H294" s="100">
        <f t="shared" si="4"/>
        <v>1</v>
      </c>
    </row>
    <row r="295" spans="1:8" ht="15.75" thickBot="1">
      <c r="A295" s="49" t="s">
        <v>193</v>
      </c>
      <c r="B295" s="50" t="s">
        <v>180</v>
      </c>
      <c r="C295" s="51" t="s">
        <v>674</v>
      </c>
      <c r="D295" s="52">
        <v>31913</v>
      </c>
      <c r="E295" s="52">
        <v>31913</v>
      </c>
      <c r="F295" s="53" t="s">
        <v>31</v>
      </c>
      <c r="G295" s="54"/>
      <c r="H295" s="100">
        <f t="shared" si="4"/>
        <v>1</v>
      </c>
    </row>
    <row r="296" spans="1:8" ht="15.75" thickBot="1">
      <c r="A296" s="49" t="s">
        <v>99</v>
      </c>
      <c r="B296" s="50" t="s">
        <v>180</v>
      </c>
      <c r="C296" s="51" t="s">
        <v>675</v>
      </c>
      <c r="D296" s="52">
        <v>31913</v>
      </c>
      <c r="E296" s="52">
        <v>31913</v>
      </c>
      <c r="F296" s="53" t="s">
        <v>31</v>
      </c>
      <c r="G296" s="54"/>
      <c r="H296" s="100">
        <f t="shared" si="4"/>
        <v>1</v>
      </c>
    </row>
    <row r="297" spans="1:8" ht="15.75" thickBot="1">
      <c r="A297" s="55" t="s">
        <v>251</v>
      </c>
      <c r="B297" s="56" t="s">
        <v>252</v>
      </c>
      <c r="C297" s="57" t="s">
        <v>30</v>
      </c>
      <c r="D297" s="58">
        <v>-8605641.2300000004</v>
      </c>
      <c r="E297" s="58">
        <v>-5738566.2000000002</v>
      </c>
      <c r="F297" s="59" t="s">
        <v>30</v>
      </c>
      <c r="G297" s="60"/>
      <c r="H297" s="100">
        <f t="shared" si="4"/>
        <v>0.66683772267833663</v>
      </c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D54" sqref="D54:E54"/>
    </sheetView>
  </sheetViews>
  <sheetFormatPr defaultColWidth="8.85546875" defaultRowHeight="15"/>
  <cols>
    <col min="1" max="1" width="45.28515625" style="1" customWidth="1"/>
    <col min="2" max="2" width="9.140625" style="1" customWidth="1"/>
    <col min="3" max="3" width="26.5703125" style="1" customWidth="1"/>
    <col min="4" max="4" width="14.5703125" style="1" customWidth="1"/>
    <col min="5" max="5" width="15.42578125" style="1" customWidth="1"/>
    <col min="6" max="6" width="15" style="1" customWidth="1"/>
    <col min="7" max="7" width="15.7109375" style="1" customWidth="1"/>
    <col min="8" max="16384" width="8.85546875" style="1"/>
  </cols>
  <sheetData>
    <row r="1" spans="1:7" ht="15" customHeight="1">
      <c r="A1" s="61"/>
      <c r="B1" s="62"/>
      <c r="C1" s="63"/>
      <c r="D1" s="12"/>
      <c r="E1" s="64"/>
      <c r="F1" s="38" t="s">
        <v>253</v>
      </c>
      <c r="G1" s="64"/>
    </row>
    <row r="2" spans="1:7" ht="14.1" customHeight="1">
      <c r="A2" s="118" t="s">
        <v>254</v>
      </c>
      <c r="B2" s="119"/>
      <c r="C2" s="119"/>
      <c r="D2" s="119"/>
      <c r="E2" s="119"/>
      <c r="F2" s="119"/>
      <c r="G2" s="111"/>
    </row>
    <row r="3" spans="1:7" ht="12" customHeight="1">
      <c r="A3" s="65"/>
      <c r="B3" s="66"/>
      <c r="C3" s="67"/>
      <c r="D3" s="68"/>
      <c r="E3" s="69"/>
      <c r="F3" s="70"/>
      <c r="G3" s="69"/>
    </row>
    <row r="4" spans="1:7" ht="13.5" customHeight="1">
      <c r="A4" s="126" t="s">
        <v>19</v>
      </c>
      <c r="B4" s="126" t="s">
        <v>20</v>
      </c>
      <c r="C4" s="126" t="s">
        <v>255</v>
      </c>
      <c r="D4" s="126" t="s">
        <v>22</v>
      </c>
      <c r="E4" s="126" t="s">
        <v>23</v>
      </c>
      <c r="F4" s="126" t="s">
        <v>24</v>
      </c>
      <c r="G4" s="126" t="s">
        <v>297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23">
        <v>1</v>
      </c>
      <c r="B9" s="24">
        <v>2</v>
      </c>
      <c r="C9" s="40">
        <v>3</v>
      </c>
      <c r="D9" s="41" t="s">
        <v>25</v>
      </c>
      <c r="E9" s="41" t="s">
        <v>26</v>
      </c>
      <c r="F9" s="41" t="s">
        <v>27</v>
      </c>
      <c r="G9" s="41" t="s">
        <v>298</v>
      </c>
    </row>
    <row r="10" spans="1:7" ht="18" customHeight="1" thickBot="1">
      <c r="A10" s="55" t="s">
        <v>256</v>
      </c>
      <c r="B10" s="71">
        <v>500</v>
      </c>
      <c r="C10" s="72" t="s">
        <v>30</v>
      </c>
      <c r="D10" s="29">
        <v>8605641.2300000004</v>
      </c>
      <c r="E10" s="29">
        <v>5738566.2000000002</v>
      </c>
      <c r="F10" s="44">
        <v>2867075.03</v>
      </c>
      <c r="G10" s="100">
        <f>E10/D10</f>
        <v>0.66683772267833663</v>
      </c>
    </row>
    <row r="11" spans="1:7" ht="12" customHeight="1" thickBot="1">
      <c r="A11" s="73" t="s">
        <v>32</v>
      </c>
      <c r="B11" s="74"/>
      <c r="C11" s="75"/>
      <c r="D11" s="76"/>
      <c r="E11" s="76"/>
      <c r="F11" s="77"/>
      <c r="G11" s="100"/>
    </row>
    <row r="12" spans="1:7" ht="18" customHeight="1" thickBot="1">
      <c r="A12" s="78" t="s">
        <v>257</v>
      </c>
      <c r="B12" s="74">
        <v>520</v>
      </c>
      <c r="C12" s="75" t="s">
        <v>30</v>
      </c>
      <c r="D12" s="79">
        <v>366810.1</v>
      </c>
      <c r="E12" s="79" t="s">
        <v>31</v>
      </c>
      <c r="F12" s="80">
        <v>366810.1</v>
      </c>
      <c r="G12" s="100"/>
    </row>
    <row r="13" spans="1:7" ht="12" customHeight="1" thickBot="1">
      <c r="A13" s="81" t="s">
        <v>258</v>
      </c>
      <c r="B13" s="74"/>
      <c r="C13" s="75"/>
      <c r="D13" s="76"/>
      <c r="E13" s="76"/>
      <c r="F13" s="77"/>
      <c r="G13" s="100"/>
    </row>
    <row r="14" spans="1:7" ht="24" thickBot="1">
      <c r="A14" s="49" t="s">
        <v>259</v>
      </c>
      <c r="B14" s="74">
        <v>520</v>
      </c>
      <c r="C14" s="75" t="s">
        <v>260</v>
      </c>
      <c r="D14" s="79">
        <v>366810.1</v>
      </c>
      <c r="E14" s="79" t="s">
        <v>31</v>
      </c>
      <c r="F14" s="80">
        <v>366810.1</v>
      </c>
      <c r="G14" s="100"/>
    </row>
    <row r="15" spans="1:7" ht="24" thickBot="1">
      <c r="A15" s="49" t="s">
        <v>676</v>
      </c>
      <c r="B15" s="74">
        <v>520</v>
      </c>
      <c r="C15" s="75" t="s">
        <v>261</v>
      </c>
      <c r="D15" s="79">
        <v>503610.1</v>
      </c>
      <c r="E15" s="79" t="s">
        <v>31</v>
      </c>
      <c r="F15" s="80">
        <v>503610.1</v>
      </c>
      <c r="G15" s="100"/>
    </row>
    <row r="16" spans="1:7" ht="35.25" thickBot="1">
      <c r="A16" s="49" t="s">
        <v>677</v>
      </c>
      <c r="B16" s="74">
        <v>520</v>
      </c>
      <c r="C16" s="75" t="s">
        <v>262</v>
      </c>
      <c r="D16" s="79">
        <v>503610.1</v>
      </c>
      <c r="E16" s="79" t="s">
        <v>31</v>
      </c>
      <c r="F16" s="80">
        <v>503610.1</v>
      </c>
      <c r="G16" s="100"/>
    </row>
    <row r="17" spans="1:7" ht="24" thickBot="1">
      <c r="A17" s="49" t="s">
        <v>263</v>
      </c>
      <c r="B17" s="74">
        <v>520</v>
      </c>
      <c r="C17" s="75" t="s">
        <v>264</v>
      </c>
      <c r="D17" s="79">
        <v>-136800</v>
      </c>
      <c r="E17" s="79" t="s">
        <v>31</v>
      </c>
      <c r="F17" s="80">
        <v>-136800</v>
      </c>
      <c r="G17" s="100"/>
    </row>
    <row r="18" spans="1:7" ht="24" thickBot="1">
      <c r="A18" s="49" t="s">
        <v>265</v>
      </c>
      <c r="B18" s="74">
        <v>520</v>
      </c>
      <c r="C18" s="75" t="s">
        <v>266</v>
      </c>
      <c r="D18" s="79">
        <v>-136800</v>
      </c>
      <c r="E18" s="79" t="s">
        <v>31</v>
      </c>
      <c r="F18" s="80">
        <v>-136800</v>
      </c>
      <c r="G18" s="100"/>
    </row>
    <row r="19" spans="1:7" ht="15.75" thickBot="1">
      <c r="A19" s="112" t="s">
        <v>267</v>
      </c>
      <c r="B19" s="74">
        <v>620</v>
      </c>
      <c r="C19" s="75" t="s">
        <v>30</v>
      </c>
      <c r="D19" s="79" t="s">
        <v>31</v>
      </c>
      <c r="E19" s="79" t="s">
        <v>31</v>
      </c>
      <c r="F19" s="80" t="s">
        <v>31</v>
      </c>
      <c r="G19" s="100"/>
    </row>
    <row r="20" spans="1:7" ht="15.75" thickBot="1">
      <c r="A20" s="113" t="s">
        <v>258</v>
      </c>
      <c r="B20" s="74"/>
      <c r="C20" s="75"/>
      <c r="D20" s="76"/>
      <c r="E20" s="76"/>
      <c r="F20" s="77"/>
      <c r="G20" s="100"/>
    </row>
    <row r="21" spans="1:7" ht="15.75" thickBot="1">
      <c r="A21" s="114" t="s">
        <v>268</v>
      </c>
      <c r="B21" s="74">
        <v>700</v>
      </c>
      <c r="C21" s="75"/>
      <c r="D21" s="79">
        <v>8238831.1299999999</v>
      </c>
      <c r="E21" s="79">
        <v>5738566.2000000002</v>
      </c>
      <c r="F21" s="80">
        <v>2500264.9300000002</v>
      </c>
      <c r="G21" s="100">
        <f t="shared" ref="G21:G32" si="0">E21/D21</f>
        <v>0.69652674140925142</v>
      </c>
    </row>
    <row r="22" spans="1:7" ht="15.75" thickBot="1">
      <c r="A22" s="82" t="s">
        <v>269</v>
      </c>
      <c r="B22" s="74">
        <v>700</v>
      </c>
      <c r="C22" s="75" t="s">
        <v>270</v>
      </c>
      <c r="D22" s="79">
        <v>8238831.1299999999</v>
      </c>
      <c r="E22" s="79">
        <v>5738566.2000000002</v>
      </c>
      <c r="F22" s="80">
        <v>2500264.9300000002</v>
      </c>
      <c r="G22" s="100">
        <f t="shared" si="0"/>
        <v>0.69652674140925142</v>
      </c>
    </row>
    <row r="23" spans="1:7" ht="15.75" thickBot="1">
      <c r="A23" s="112" t="s">
        <v>271</v>
      </c>
      <c r="B23" s="74">
        <v>710</v>
      </c>
      <c r="C23" s="75"/>
      <c r="D23" s="79" t="s">
        <v>31</v>
      </c>
      <c r="E23" s="79">
        <v>-33353753</v>
      </c>
      <c r="F23" s="83" t="s">
        <v>272</v>
      </c>
      <c r="G23" s="100"/>
    </row>
    <row r="24" spans="1:7" ht="15.75" thickBot="1">
      <c r="A24" s="49" t="s">
        <v>273</v>
      </c>
      <c r="B24" s="74">
        <v>710</v>
      </c>
      <c r="C24" s="75" t="s">
        <v>274</v>
      </c>
      <c r="D24" s="79">
        <v>-31908077.41</v>
      </c>
      <c r="E24" s="79">
        <v>-33353753</v>
      </c>
      <c r="F24" s="83" t="s">
        <v>272</v>
      </c>
      <c r="G24" s="100">
        <f t="shared" si="0"/>
        <v>1.0453075116818829</v>
      </c>
    </row>
    <row r="25" spans="1:7" ht="14.1" customHeight="1" thickBot="1">
      <c r="A25" s="49" t="s">
        <v>275</v>
      </c>
      <c r="B25" s="74">
        <v>710</v>
      </c>
      <c r="C25" s="75" t="s">
        <v>276</v>
      </c>
      <c r="D25" s="79">
        <v>-31908077.41</v>
      </c>
      <c r="E25" s="79">
        <v>-33353753</v>
      </c>
      <c r="F25" s="83" t="s">
        <v>272</v>
      </c>
      <c r="G25" s="100">
        <f t="shared" si="0"/>
        <v>1.0453075116818829</v>
      </c>
    </row>
    <row r="26" spans="1:7" ht="12.95" customHeight="1" thickBot="1">
      <c r="A26" s="49" t="s">
        <v>277</v>
      </c>
      <c r="B26" s="74">
        <v>710</v>
      </c>
      <c r="C26" s="75" t="s">
        <v>278</v>
      </c>
      <c r="D26" s="79">
        <v>-31908077.41</v>
      </c>
      <c r="E26" s="79">
        <v>-33353753</v>
      </c>
      <c r="F26" s="83" t="s">
        <v>272</v>
      </c>
      <c r="G26" s="100">
        <f t="shared" si="0"/>
        <v>1.0453075116818829</v>
      </c>
    </row>
    <row r="27" spans="1:7" ht="14.1" customHeight="1" thickBot="1">
      <c r="A27" s="49" t="s">
        <v>279</v>
      </c>
      <c r="B27" s="74">
        <v>710</v>
      </c>
      <c r="C27" s="75" t="s">
        <v>280</v>
      </c>
      <c r="D27" s="79">
        <v>-31908077.41</v>
      </c>
      <c r="E27" s="79">
        <v>-33353753</v>
      </c>
      <c r="F27" s="83" t="s">
        <v>272</v>
      </c>
      <c r="G27" s="100">
        <f t="shared" si="0"/>
        <v>1.0453075116818829</v>
      </c>
    </row>
    <row r="28" spans="1:7" ht="15.75" thickBot="1">
      <c r="A28" s="112" t="s">
        <v>281</v>
      </c>
      <c r="B28" s="74">
        <v>720</v>
      </c>
      <c r="C28" s="75"/>
      <c r="D28" s="79" t="s">
        <v>31</v>
      </c>
      <c r="E28" s="79">
        <v>39092319.200000003</v>
      </c>
      <c r="F28" s="83" t="s">
        <v>272</v>
      </c>
      <c r="G28" s="100"/>
    </row>
    <row r="29" spans="1:7" ht="14.1" customHeight="1" thickBot="1">
      <c r="A29" s="49" t="s">
        <v>282</v>
      </c>
      <c r="B29" s="74">
        <v>720</v>
      </c>
      <c r="C29" s="84" t="s">
        <v>283</v>
      </c>
      <c r="D29" s="79">
        <v>40146908.539999999</v>
      </c>
      <c r="E29" s="79">
        <v>39092319.200000003</v>
      </c>
      <c r="F29" s="83" t="s">
        <v>272</v>
      </c>
      <c r="G29" s="100">
        <f t="shared" si="0"/>
        <v>0.97373174228473247</v>
      </c>
    </row>
    <row r="30" spans="1:7" ht="15.75" thickBot="1">
      <c r="A30" s="49" t="s">
        <v>284</v>
      </c>
      <c r="B30" s="74">
        <v>720</v>
      </c>
      <c r="C30" s="84" t="s">
        <v>285</v>
      </c>
      <c r="D30" s="79">
        <v>40146908.539999999</v>
      </c>
      <c r="E30" s="79">
        <v>39092319.200000003</v>
      </c>
      <c r="F30" s="83" t="s">
        <v>272</v>
      </c>
      <c r="G30" s="100">
        <f t="shared" si="0"/>
        <v>0.97373174228473247</v>
      </c>
    </row>
    <row r="31" spans="1:7" ht="24" thickBot="1">
      <c r="A31" s="49" t="s">
        <v>286</v>
      </c>
      <c r="B31" s="74">
        <v>720</v>
      </c>
      <c r="C31" s="84" t="s">
        <v>287</v>
      </c>
      <c r="D31" s="79">
        <v>40146908.539999999</v>
      </c>
      <c r="E31" s="79">
        <v>39092319.200000003</v>
      </c>
      <c r="F31" s="83" t="s">
        <v>272</v>
      </c>
      <c r="G31" s="100">
        <f t="shared" si="0"/>
        <v>0.97373174228473247</v>
      </c>
    </row>
    <row r="32" spans="1:7" ht="24" thickBot="1">
      <c r="A32" s="49" t="s">
        <v>288</v>
      </c>
      <c r="B32" s="74">
        <v>720</v>
      </c>
      <c r="C32" s="84" t="s">
        <v>289</v>
      </c>
      <c r="D32" s="79">
        <v>40146908.539999999</v>
      </c>
      <c r="E32" s="79">
        <v>39092319.200000003</v>
      </c>
      <c r="F32" s="83" t="s">
        <v>272</v>
      </c>
      <c r="G32" s="100">
        <f t="shared" si="0"/>
        <v>0.97373174228473247</v>
      </c>
    </row>
    <row r="33" spans="1:7">
      <c r="A33" s="85"/>
      <c r="B33" s="86"/>
      <c r="C33" s="87"/>
      <c r="D33" s="88"/>
      <c r="E33" s="89"/>
      <c r="F33" s="89"/>
      <c r="G33" s="89"/>
    </row>
    <row r="34" spans="1:7" ht="14.1" customHeight="1">
      <c r="A34" s="90"/>
      <c r="B34" s="91" t="s">
        <v>296</v>
      </c>
      <c r="C34" s="90"/>
      <c r="D34" s="7"/>
      <c r="E34" s="92"/>
      <c r="F34" s="92"/>
      <c r="G34" s="92"/>
    </row>
    <row r="35" spans="1:7">
      <c r="A35" s="11" t="s">
        <v>290</v>
      </c>
      <c r="B35" s="93"/>
      <c r="C35" s="111"/>
      <c r="D35" s="130" t="s">
        <v>300</v>
      </c>
      <c r="E35" s="131"/>
      <c r="F35" s="111"/>
      <c r="G35" s="111"/>
    </row>
    <row r="36" spans="1:7">
      <c r="A36" s="94"/>
      <c r="B36" s="104" t="s">
        <v>291</v>
      </c>
      <c r="C36" s="111"/>
      <c r="D36" s="128" t="s">
        <v>292</v>
      </c>
      <c r="E36" s="129"/>
      <c r="F36" s="111"/>
      <c r="G36" s="111"/>
    </row>
    <row r="37" spans="1:7">
      <c r="A37" s="90"/>
      <c r="B37" s="95"/>
      <c r="C37" s="96"/>
      <c r="D37" s="92"/>
      <c r="E37" s="92"/>
      <c r="F37" s="92"/>
      <c r="G37" s="92"/>
    </row>
    <row r="38" spans="1:7">
      <c r="A38" s="97"/>
      <c r="B38" s="98"/>
      <c r="C38" s="96"/>
      <c r="D38" s="63"/>
      <c r="E38" s="132"/>
      <c r="F38" s="133"/>
      <c r="G38" s="111"/>
    </row>
    <row r="39" spans="1:7" ht="10.5" customHeight="1">
      <c r="A39" s="61" t="s">
        <v>293</v>
      </c>
      <c r="B39" s="105" t="s">
        <v>296</v>
      </c>
      <c r="C39" s="111"/>
      <c r="D39" s="134" t="s">
        <v>301</v>
      </c>
      <c r="E39" s="135"/>
      <c r="F39" s="94"/>
      <c r="G39" s="111"/>
    </row>
    <row r="40" spans="1:7">
      <c r="A40" s="111"/>
      <c r="B40" s="104" t="s">
        <v>291</v>
      </c>
      <c r="C40" s="111"/>
      <c r="D40" s="128" t="s">
        <v>292</v>
      </c>
      <c r="E40" s="129"/>
      <c r="F40" s="111"/>
      <c r="G40" s="111"/>
    </row>
    <row r="41" spans="1:7" ht="19.899999999999999" customHeight="1">
      <c r="A41" s="111"/>
      <c r="B41" s="94"/>
      <c r="C41" s="111"/>
      <c r="D41" s="94"/>
      <c r="E41" s="94"/>
      <c r="F41" s="111"/>
      <c r="G41" s="94"/>
    </row>
    <row r="42" spans="1:7" ht="9.9499999999999993" customHeight="1">
      <c r="A42" s="111"/>
      <c r="B42" s="94"/>
      <c r="C42" s="111"/>
      <c r="D42" s="94"/>
      <c r="E42" s="94"/>
      <c r="F42" s="111"/>
      <c r="G42" s="94"/>
    </row>
    <row r="43" spans="1:7" ht="9.9499999999999993" customHeight="1">
      <c r="A43" s="111"/>
      <c r="B43" s="94"/>
      <c r="C43" s="111"/>
      <c r="D43" s="94"/>
      <c r="E43" s="94"/>
      <c r="F43" s="111"/>
      <c r="G43" s="94"/>
    </row>
    <row r="44" spans="1:7" ht="10.5" customHeight="1">
      <c r="A44" s="7"/>
      <c r="B44" s="93" t="s">
        <v>296</v>
      </c>
      <c r="C44" s="96"/>
      <c r="D44" s="7"/>
      <c r="E44" s="7"/>
      <c r="F44" s="101" t="s">
        <v>294</v>
      </c>
      <c r="G44" s="7"/>
    </row>
    <row r="45" spans="1:7">
      <c r="A45" s="11" t="s">
        <v>295</v>
      </c>
      <c r="B45" s="115"/>
      <c r="C45" s="111"/>
      <c r="D45" s="130" t="s">
        <v>299</v>
      </c>
      <c r="E45" s="131"/>
      <c r="F45" s="101" t="s">
        <v>294</v>
      </c>
      <c r="G45" s="111"/>
    </row>
    <row r="46" spans="1:7" ht="11.1" customHeight="1">
      <c r="A46" s="94"/>
      <c r="B46" s="104" t="s">
        <v>291</v>
      </c>
      <c r="C46" s="111"/>
      <c r="D46" s="128" t="s">
        <v>292</v>
      </c>
      <c r="E46" s="129"/>
      <c r="F46" s="101" t="s">
        <v>294</v>
      </c>
      <c r="G46" s="111"/>
    </row>
    <row r="47" spans="1:7" ht="11.1" customHeight="1">
      <c r="A47" s="11"/>
      <c r="B47" s="11"/>
      <c r="C47" s="11"/>
      <c r="D47" s="96"/>
      <c r="E47" s="7"/>
      <c r="F47" s="7"/>
      <c r="G47" s="7"/>
    </row>
    <row r="48" spans="1:7" ht="11.1" customHeight="1">
      <c r="A48" s="11"/>
      <c r="B48" s="11" t="s">
        <v>296</v>
      </c>
      <c r="C48" s="11"/>
      <c r="D48" s="96"/>
      <c r="E48" s="7"/>
      <c r="F48" s="111"/>
      <c r="G48" s="7"/>
    </row>
    <row r="49" spans="1:7" ht="11.1" customHeight="1">
      <c r="A49" s="11"/>
      <c r="B49" s="11" t="s">
        <v>296</v>
      </c>
      <c r="C49" s="11"/>
      <c r="D49" s="96"/>
      <c r="E49" s="7"/>
      <c r="F49" s="111"/>
      <c r="G49" s="7"/>
    </row>
    <row r="50" spans="1:7" ht="17.100000000000001" customHeight="1">
      <c r="A50" s="101" t="s">
        <v>290</v>
      </c>
      <c r="B50" s="11"/>
      <c r="C50" s="11"/>
      <c r="D50" s="130" t="s">
        <v>678</v>
      </c>
      <c r="E50" s="131"/>
      <c r="F50" s="101" t="s">
        <v>296</v>
      </c>
      <c r="G50" s="111"/>
    </row>
    <row r="51" spans="1:7" ht="17.25" customHeight="1">
      <c r="A51" s="101" t="s">
        <v>303</v>
      </c>
      <c r="B51" s="104" t="s">
        <v>291</v>
      </c>
      <c r="C51" s="111"/>
      <c r="D51" s="128" t="s">
        <v>292</v>
      </c>
      <c r="E51" s="129"/>
      <c r="F51" s="101" t="s">
        <v>296</v>
      </c>
      <c r="G51" s="111"/>
    </row>
    <row r="52" spans="1:7" ht="12" customHeight="1">
      <c r="A52" s="101"/>
      <c r="B52" s="94"/>
      <c r="C52" s="111"/>
      <c r="D52" s="94"/>
      <c r="E52" s="94"/>
      <c r="F52" s="101"/>
      <c r="G52" s="94"/>
    </row>
    <row r="53" spans="1:7" ht="17.100000000000001" customHeight="1">
      <c r="A53" s="11"/>
      <c r="B53" s="11" t="s">
        <v>296</v>
      </c>
      <c r="C53" s="11"/>
      <c r="D53" s="96"/>
      <c r="E53" s="7"/>
      <c r="F53" s="101" t="s">
        <v>296</v>
      </c>
      <c r="G53" s="7"/>
    </row>
    <row r="54" spans="1:7">
      <c r="A54" s="101" t="s">
        <v>295</v>
      </c>
      <c r="B54" s="11"/>
      <c r="C54" s="11"/>
      <c r="D54" s="130" t="s">
        <v>679</v>
      </c>
      <c r="E54" s="131"/>
      <c r="F54" s="101" t="s">
        <v>296</v>
      </c>
      <c r="G54" s="111"/>
    </row>
    <row r="55" spans="1:7">
      <c r="A55" s="101" t="s">
        <v>302</v>
      </c>
      <c r="B55" s="104" t="s">
        <v>291</v>
      </c>
      <c r="C55" s="111"/>
      <c r="D55" s="128" t="s">
        <v>292</v>
      </c>
      <c r="E55" s="129"/>
      <c r="F55" s="101" t="s">
        <v>296</v>
      </c>
      <c r="G55" s="111"/>
    </row>
    <row r="56" spans="1:7">
      <c r="A56" s="11"/>
      <c r="B56" s="11"/>
      <c r="C56" s="11"/>
      <c r="D56" s="96"/>
      <c r="E56" s="7"/>
      <c r="F56" s="7"/>
      <c r="G56" s="7"/>
    </row>
    <row r="57" spans="1:7">
      <c r="A57" s="11" t="s">
        <v>680</v>
      </c>
      <c r="B57" s="90"/>
      <c r="C57" s="90"/>
      <c r="D57" s="96"/>
      <c r="E57" s="2"/>
      <c r="F57" s="2"/>
      <c r="G57" s="2"/>
    </row>
    <row r="58" spans="1:7">
      <c r="A58" s="99"/>
      <c r="B58" s="99"/>
      <c r="C58" s="99"/>
      <c r="D58" s="99"/>
      <c r="E58" s="99"/>
      <c r="F58" s="99"/>
      <c r="G58" s="99"/>
    </row>
    <row r="59" spans="1:7">
      <c r="A59" s="136" t="s">
        <v>681</v>
      </c>
      <c r="B59" s="137"/>
      <c r="C59" s="137"/>
      <c r="D59" s="137"/>
      <c r="E59" s="137"/>
      <c r="F59" s="137"/>
      <c r="G59" s="111"/>
    </row>
  </sheetData>
  <mergeCells count="20">
    <mergeCell ref="A59:F59"/>
    <mergeCell ref="A2:F2"/>
    <mergeCell ref="A4:A8"/>
    <mergeCell ref="B4:B8"/>
    <mergeCell ref="C4:C8"/>
    <mergeCell ref="D4:D8"/>
    <mergeCell ref="E4:E8"/>
    <mergeCell ref="F4:F8"/>
    <mergeCell ref="D45:E45"/>
    <mergeCell ref="D46:E46"/>
    <mergeCell ref="D51:E51"/>
    <mergeCell ref="D55:E55"/>
    <mergeCell ref="G4:G8"/>
    <mergeCell ref="D35:E35"/>
    <mergeCell ref="D36:E36"/>
    <mergeCell ref="E38:F38"/>
    <mergeCell ref="D39:E39"/>
    <mergeCell ref="D40:E40"/>
    <mergeCell ref="D50:E50"/>
    <mergeCell ref="D54:E54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3D9C462-A8AC-460A-9014-A40EECE37F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2021-01-20T08:36:20Z</dcterms:created>
  <dcterms:modified xsi:type="dcterms:W3CDTF">2022-03-02T05:49:43Z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