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 activeTab="2"/>
  </bookViews>
  <sheets>
    <sheet name="Доходы" sheetId="10" r:id="rId1"/>
    <sheet name="Расходы" sheetId="11" r:id="rId2"/>
    <sheet name="Источники" sheetId="12" r:id="rId3"/>
    <sheet name="ExportParams" sheetId="14" state="hidden" r:id="rId4"/>
  </sheets>
  <definedNames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Доходы!$H$6</definedName>
    <definedName name="FILE_NAME">#REF!</definedName>
    <definedName name="FIO" localSheetId="2">Источники!$E$25</definedName>
    <definedName name="FIO" localSheetId="1">Расходы!#REF!</definedName>
    <definedName name="FORM_CODE" localSheetId="0">Доходы!$H$1</definedName>
    <definedName name="FORM_CODE">#REF!</definedName>
    <definedName name="PARAMS" localSheetId="0">Доходы!$H$7</definedName>
    <definedName name="PARAMS">#REF!</definedName>
    <definedName name="PERIOD" localSheetId="0">Доходы!$H$2</definedName>
    <definedName name="PERIOD">#REF!</definedName>
    <definedName name="RANGE_NAMES" localSheetId="0">Доходы!$H$5</definedName>
    <definedName name="RANGE_NAMES">#REF!</definedName>
    <definedName name="RBEGIN_1" localSheetId="0">Доходы!$A$18</definedName>
    <definedName name="RBEGIN_1" localSheetId="2">Источники!$A$12</definedName>
    <definedName name="RBEGIN_1" localSheetId="1">Расходы!$A$13</definedName>
    <definedName name="REG_DATE" localSheetId="0">Доходы!#REF!</definedName>
    <definedName name="REG_DATE">#REF!</definedName>
    <definedName name="REND_1" localSheetId="0">Доходы!$A$97</definedName>
    <definedName name="REND_1" localSheetId="2">Источники!$A$36</definedName>
    <definedName name="REND_1" localSheetId="1">Расходы!$A$387</definedName>
    <definedName name="REND_1">#REF!</definedName>
    <definedName name="S_520" localSheetId="2">Источники!$A$14</definedName>
    <definedName name="S_620" localSheetId="2">Источники!$A$21</definedName>
    <definedName name="S_700" localSheetId="2">Источники!$A$22</definedName>
    <definedName name="S_700a" localSheetId="2">Источники!$A$23</definedName>
    <definedName name="S_700b" localSheetId="2">Источники!$A$24</definedName>
    <definedName name="S_710b" localSheetId="2">Источники!$A$30</definedName>
    <definedName name="S_720b" localSheetId="2">Источники!$A$36</definedName>
    <definedName name="SIGN" localSheetId="2">Источники!$A$25:$E$26</definedName>
    <definedName name="SIGN" localSheetId="1">Расходы!$A$20:$D$22</definedName>
    <definedName name="SRC_CODE" localSheetId="0">Доходы!$H$4</definedName>
    <definedName name="SRC_CODE">#REF!</definedName>
    <definedName name="SRC_KIND" localSheetId="0">Доходы!$H$3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G221" i="11"/>
  <c r="G378"/>
  <c r="G377"/>
  <c r="G376"/>
  <c r="G375"/>
  <c r="G373"/>
  <c r="G372"/>
  <c r="G371"/>
  <c r="G370"/>
  <c r="G368"/>
  <c r="G367"/>
  <c r="G366"/>
  <c r="G364"/>
  <c r="G363"/>
  <c r="G362"/>
  <c r="G360"/>
  <c r="G359"/>
  <c r="G358"/>
  <c r="G353"/>
  <c r="G350"/>
  <c r="G345"/>
  <c r="G344"/>
  <c r="G343"/>
  <c r="G341"/>
  <c r="G340"/>
  <c r="G339"/>
  <c r="G337"/>
  <c r="G336"/>
  <c r="G330"/>
  <c r="G329"/>
  <c r="G328"/>
  <c r="G327"/>
  <c r="G326"/>
  <c r="G325"/>
  <c r="G323"/>
  <c r="G322"/>
  <c r="G321"/>
  <c r="G319"/>
  <c r="G318"/>
  <c r="G317"/>
  <c r="G316"/>
  <c r="G312"/>
  <c r="G311"/>
  <c r="G310"/>
  <c r="G309"/>
  <c r="G308"/>
  <c r="G307"/>
  <c r="G306"/>
  <c r="G305"/>
  <c r="G304"/>
  <c r="G303"/>
  <c r="G301"/>
  <c r="G300"/>
  <c r="G296"/>
  <c r="G295"/>
  <c r="G294"/>
  <c r="G293"/>
  <c r="G292"/>
  <c r="G291"/>
  <c r="G290"/>
  <c r="G289"/>
  <c r="G288"/>
  <c r="G287"/>
  <c r="G286"/>
  <c r="G285"/>
  <c r="G284"/>
  <c r="G282"/>
  <c r="G281"/>
  <c r="G280"/>
  <c r="G278"/>
  <c r="G277"/>
  <c r="G276"/>
  <c r="G274"/>
  <c r="G273"/>
  <c r="G272"/>
  <c r="G271"/>
  <c r="G270"/>
  <c r="G269"/>
  <c r="G267"/>
  <c r="G266"/>
  <c r="G265"/>
  <c r="G264"/>
  <c r="G263"/>
  <c r="G262"/>
  <c r="G261"/>
  <c r="G260"/>
  <c r="G258"/>
  <c r="G257"/>
  <c r="G256"/>
  <c r="G254"/>
  <c r="G253"/>
  <c r="G252"/>
  <c r="G246"/>
  <c r="G245"/>
  <c r="G244"/>
  <c r="G243"/>
  <c r="G242"/>
  <c r="G241"/>
  <c r="G239"/>
  <c r="G238"/>
  <c r="G237"/>
  <c r="G236"/>
  <c r="G235"/>
  <c r="G234"/>
  <c r="G233"/>
  <c r="G232"/>
  <c r="G231"/>
  <c r="G230"/>
  <c r="G229"/>
  <c r="G228"/>
  <c r="G227"/>
  <c r="G226"/>
  <c r="G224"/>
  <c r="G223"/>
  <c r="G222"/>
  <c r="G220"/>
  <c r="G219"/>
  <c r="G218"/>
  <c r="G216"/>
  <c r="G215"/>
  <c r="G214"/>
  <c r="G213"/>
  <c r="G212"/>
  <c r="G211"/>
  <c r="G209"/>
  <c r="G208"/>
  <c r="G207"/>
  <c r="G206"/>
  <c r="G205"/>
  <c r="G204"/>
  <c r="G203"/>
  <c r="G202"/>
  <c r="G201"/>
  <c r="G199"/>
  <c r="G198"/>
  <c r="G197"/>
  <c r="G195"/>
  <c r="G194"/>
  <c r="G193"/>
  <c r="G192"/>
  <c r="G191"/>
  <c r="G189"/>
  <c r="G188"/>
  <c r="G187"/>
  <c r="G185"/>
  <c r="G184"/>
  <c r="G183"/>
  <c r="G181"/>
  <c r="G180"/>
  <c r="G179"/>
  <c r="G178"/>
  <c r="G177"/>
  <c r="G176"/>
  <c r="G170"/>
  <c r="G169"/>
  <c r="G168"/>
  <c r="G167"/>
  <c r="G166"/>
  <c r="G165"/>
  <c r="G164"/>
  <c r="G163"/>
  <c r="G161"/>
  <c r="G160"/>
  <c r="G159"/>
  <c r="G158"/>
  <c r="G156"/>
  <c r="G155"/>
  <c r="G153"/>
  <c r="G152"/>
  <c r="G151"/>
  <c r="G149"/>
  <c r="G148"/>
  <c r="G147"/>
  <c r="G146"/>
  <c r="G144"/>
  <c r="G143"/>
  <c r="G142"/>
  <c r="G141"/>
  <c r="G140"/>
  <c r="G139"/>
  <c r="G138"/>
  <c r="G133"/>
  <c r="G132"/>
  <c r="G131"/>
  <c r="G128"/>
  <c r="G127"/>
  <c r="G126"/>
  <c r="G125"/>
  <c r="G120"/>
  <c r="G119"/>
  <c r="G118"/>
  <c r="G116"/>
  <c r="G115"/>
  <c r="G113"/>
  <c r="G112"/>
  <c r="G110"/>
  <c r="G109"/>
  <c r="G108"/>
  <c r="G106"/>
  <c r="G105"/>
  <c r="G104"/>
  <c r="G103"/>
  <c r="G102"/>
  <c r="G101"/>
  <c r="G100"/>
  <c r="G99"/>
  <c r="G98"/>
  <c r="G96"/>
  <c r="G95"/>
  <c r="G94"/>
  <c r="G93"/>
  <c r="G92"/>
  <c r="G91"/>
  <c r="G90"/>
  <c r="G89"/>
  <c r="G87"/>
  <c r="G86"/>
  <c r="G85"/>
  <c r="G83"/>
  <c r="G82"/>
  <c r="G81"/>
  <c r="G80"/>
  <c r="G75"/>
  <c r="G74"/>
  <c r="G73"/>
  <c r="G69"/>
  <c r="G68"/>
  <c r="G67"/>
  <c r="G66"/>
  <c r="G64"/>
  <c r="G63"/>
  <c r="G62"/>
  <c r="G61"/>
  <c r="G60"/>
  <c r="G59"/>
  <c r="G53"/>
  <c r="G52"/>
  <c r="G51"/>
  <c r="G50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374"/>
  <c r="G369"/>
  <c r="G365"/>
  <c r="G361"/>
  <c r="G357"/>
  <c r="G349"/>
  <c r="G335"/>
  <c r="G324"/>
  <c r="G320"/>
  <c r="G315"/>
  <c r="G283"/>
  <c r="G279"/>
  <c r="G275"/>
  <c r="G268"/>
  <c r="G259"/>
  <c r="G255"/>
  <c r="G251"/>
  <c r="G240"/>
  <c r="G225"/>
  <c r="G217"/>
  <c r="G210"/>
  <c r="G200"/>
  <c r="G196"/>
  <c r="G186"/>
  <c r="G182"/>
  <c r="G175"/>
  <c r="G154"/>
  <c r="G150"/>
  <c r="G145"/>
  <c r="G137"/>
  <c r="G130"/>
  <c r="G124"/>
  <c r="G117"/>
  <c r="G114"/>
  <c r="G111"/>
  <c r="G107"/>
  <c r="G97"/>
  <c r="G88"/>
  <c r="G84"/>
  <c r="G79"/>
  <c r="G72"/>
  <c r="G65"/>
  <c r="G58"/>
  <c r="G49"/>
  <c r="G15"/>
  <c r="G13"/>
  <c r="G35" i="10"/>
  <c r="G34"/>
  <c r="G33"/>
  <c r="G32"/>
  <c r="G31"/>
  <c r="G64"/>
  <c r="G63"/>
  <c r="G62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8"/>
  <c r="G56"/>
  <c r="G55"/>
  <c r="G54"/>
  <c r="G53"/>
  <c r="G52"/>
  <c r="G51"/>
  <c r="G50"/>
  <c r="G49"/>
  <c r="G46"/>
  <c r="G43"/>
  <c r="G42"/>
  <c r="G39"/>
  <c r="G38"/>
  <c r="G37"/>
  <c r="G23"/>
  <c r="G22"/>
  <c r="G21"/>
  <c r="G20"/>
  <c r="G18"/>
</calcChain>
</file>

<file path=xl/sharedStrings.xml><?xml version="1.0" encoding="utf-8"?>
<sst xmlns="http://schemas.openxmlformats.org/spreadsheetml/2006/main" count="1669" uniqueCount="686">
  <si>
    <t>383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</si>
  <si>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</si>
  <si>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</si>
  <si>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</si>
  <si>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</si>
  <si>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</si>
  <si>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</si>
  <si>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</si>
  <si>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</si>
  <si>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</si>
  <si>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Наименование бюджета:</t>
  </si>
  <si>
    <t>Исполнено</t>
  </si>
  <si>
    <t>12</t>
  </si>
  <si>
    <t>0503317</t>
  </si>
  <si>
    <t>1. Доходы бюджета</t>
  </si>
  <si>
    <t>2. Расходы бюджета</t>
  </si>
  <si>
    <t>Периодичность: месячная</t>
  </si>
  <si>
    <t>из них:</t>
  </si>
  <si>
    <t>22</t>
  </si>
  <si>
    <t>23</t>
  </si>
  <si>
    <t>в том числе:</t>
  </si>
  <si>
    <t>Единица измерения: руб.</t>
  </si>
  <si>
    <t xml:space="preserve">Код дохода по бюджетной классификации </t>
  </si>
  <si>
    <t xml:space="preserve">Код расхода по бюджетной классификации </t>
  </si>
  <si>
    <t xml:space="preserve">Код источника финансирования по бюджетной классификации </t>
  </si>
  <si>
    <t>Наименование финансового органа:</t>
  </si>
  <si>
    <t>3. Источники финансирования дефицита бюджетов</t>
  </si>
  <si>
    <t>3</t>
  </si>
  <si>
    <t>Иные межбюджетные трансферты</t>
  </si>
  <si>
    <t>Социальное обеспечение</t>
  </si>
  <si>
    <t>Благоустройство</t>
  </si>
  <si>
    <t>Начисления на выплаты по оплате труда</t>
  </si>
  <si>
    <t>-</t>
  </si>
  <si>
    <t>x</t>
  </si>
  <si>
    <t xml:space="preserve">             по ОКТМО</t>
  </si>
  <si>
    <t>RESPPERSONS&amp;=</t>
  </si>
  <si>
    <t>Комитет финансов администрации Кировского муниципального района Ленинградской области</t>
  </si>
  <si>
    <t>Бюджет муниципального образования Суховское сельское поселение Кировского муниципального района Ленинградской области</t>
  </si>
  <si>
    <t>01.11.2015</t>
  </si>
  <si>
    <t>02288910</t>
  </si>
  <si>
    <t>428</t>
  </si>
  <si>
    <t>1</t>
  </si>
  <si>
    <t>C:\428M01.txt</t>
  </si>
  <si>
    <t>Доходы - всего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</si>
  <si>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</si>
  <si>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</si>
  <si>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</si>
  <si>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</si>
  <si>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</si>
  <si>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</si>
  <si>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</si>
  <si>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</si>
  <si>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</si>
  <si>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</si>
  <si>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</si>
  <si>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</si>
  <si>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</si>
  <si>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000 10102020011000 110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</si>
  <si>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</si>
  <si>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</si>
  <si>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</si>
  <si>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000 10102030011000 110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</si>
  <si>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</si>
  <si>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</si>
  <si>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</si>
  <si>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</si>
  <si>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</si>
  <si>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</si>
  <si>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</si>
  <si>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</si>
  <si>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</si>
  <si>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</si>
  <si>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</si>
  <si>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</si>
  <si>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</si>
  <si>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</si>
  <si>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</si>
  <si>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</si>
  <si>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</si>
  <si>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</si>
  <si>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</si>
  <si>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</si>
  <si>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</si>
  <si>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</si>
  <si>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</si>
  <si>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</si>
  <si>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</si>
  <si>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</si>
  <si>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</si>
  <si>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</si>
  <si>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</si>
  <si>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</si>
  <si>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</si>
  <si>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</si>
  <si>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по соответствующему платежу)</t>
  </si>
  <si>
    <t>000 10604011022100 110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</si>
  <si>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</si>
  <si>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</si>
  <si>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</si>
  <si>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</si>
  <si>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по соответствующему платежу)</t>
  </si>
  <si>
    <t>000 10604012022100 110</t>
  </si>
  <si>
    <t>Земельный налог</t>
  </si>
  <si>
    <t>000 10606000000000 110</t>
  </si>
  <si>
    <t>Земельный налог с организаций</t>
  </si>
  <si>
    <t>000 10606030030000 110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</si>
  <si>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</si>
  <si>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</si>
  <si>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</si>
  <si>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</si>
  <si>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</si>
  <si>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</si>
  <si>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</si>
  <si>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</si>
  <si>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</si>
  <si>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</si>
  <si>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</si>
  <si>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</si>
  <si>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</si>
  <si>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</si>
  <si>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</si>
  <si>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</si>
  <si>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</si>
  <si>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</si>
  <si>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</si>
  <si>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</si>
  <si>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</si>
  <si>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</si>
  <si>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</si>
  <si>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</si>
  <si>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</si>
  <si>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</si>
  <si>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</si>
  <si>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</si>
  <si>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</si>
  <si>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</si>
  <si>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</si>
  <si>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</si>
  <si>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</si>
  <si>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</si>
  <si>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</si>
  <si>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</si>
  <si>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</si>
  <si>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</si>
  <si>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</si>
  <si>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</si>
  <si>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сельских поселений</t>
  </si>
  <si>
    <t>000 11302995100000 130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</si>
  <si>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</si>
  <si>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</si>
  <si>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</si>
  <si>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</si>
  <si>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</si>
  <si>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</si>
  <si>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</si>
  <si>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</si>
  <si>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</si>
  <si>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</si>
  <si>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</si>
  <si>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</si>
  <si>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</si>
  <si>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</si>
  <si>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</si>
  <si>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</si>
  <si>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</si>
  <si>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</si>
  <si>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</si>
  <si>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</si>
  <si>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</si>
  <si>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</si>
  <si>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</si>
  <si>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</si>
  <si>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</si>
  <si>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</si>
  <si>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</si>
  <si>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</si>
  <si>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</si>
  <si>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</si>
  <si>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</si>
  <si>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</si>
  <si>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</si>
  <si>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</si>
  <si>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</si>
  <si>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</si>
  <si>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</si>
  <si>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</si>
  <si>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</si>
  <si>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</si>
  <si>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</si>
  <si>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</si>
  <si>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</si>
  <si>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Прочие безвозмездные поступления</t>
  </si>
  <si>
    <t>000 20700000000000 000</t>
  </si>
  <si>
    <t>ПРОЧИЕ БЕЗВОЗМЕЗДНЫЕ ПОСТУПЛЕНИЯ</t>
  </si>
  <si>
    <t>000 20700000000000 180</t>
  </si>
  <si>
    <t>Прочие безвозмездные поступления в бюджеты городских поселений</t>
  </si>
  <si>
    <t>000 20705000130000 180</t>
  </si>
  <si>
    <t>Прочие безвозмездные поступления в бюджеты сельских поселений</t>
  </si>
  <si>
    <t>000 20705030100000 180</t>
  </si>
  <si>
    <t>Расходы бюджета - ИТОГО</t>
  </si>
  <si>
    <t>200</t>
  </si>
  <si>
    <t>ОБЩЕГОСУДАРСТВЕННЫЕ ВОПРОСЫ</t>
  </si>
  <si>
    <t>000 0100 0000000 000 000</t>
  </si>
  <si>
    <t>Расходы</t>
  </si>
  <si>
    <t>000 0100 0000000 121 200</t>
  </si>
  <si>
    <t>Оплата труда и начисления на выплаты по оплате труда</t>
  </si>
  <si>
    <t>000 0100 0000000 121 210</t>
  </si>
  <si>
    <t>Заработная плата</t>
  </si>
  <si>
    <t>000 0100 0000000 121 211</t>
  </si>
  <si>
    <t>000 0100 0000000 121 213</t>
  </si>
  <si>
    <t>000 0100 0000000 122 200</t>
  </si>
  <si>
    <t>Оплата работ, услуг</t>
  </si>
  <si>
    <t>000 0100 0000000 122 220</t>
  </si>
  <si>
    <t>Транспортные услуги</t>
  </si>
  <si>
    <t>000 0100 0000000 122 222</t>
  </si>
  <si>
    <t>000 0100 0000000 242 200</t>
  </si>
  <si>
    <t>000 0100 0000000 242 220</t>
  </si>
  <si>
    <t>Услуги связи</t>
  </si>
  <si>
    <t>000 0100 0000000 242 221</t>
  </si>
  <si>
    <t>Работы, услуги по содержанию имущества</t>
  </si>
  <si>
    <t>000 0100 0000000 242 225</t>
  </si>
  <si>
    <t>Прочие работы, услуги</t>
  </si>
  <si>
    <t>000 0100 0000000 242 226</t>
  </si>
  <si>
    <t>Поступление нефинансовых активов</t>
  </si>
  <si>
    <t>000 0100 0000000 242 300</t>
  </si>
  <si>
    <t>Увеличение стоимости основных средств</t>
  </si>
  <si>
    <t>000 0100 0000000 242 310</t>
  </si>
  <si>
    <t>Увеличение стоимости материальных запасов</t>
  </si>
  <si>
    <t>000 0100 0000000 242 340</t>
  </si>
  <si>
    <t>000 0100 0000000 244 200</t>
  </si>
  <si>
    <t>000 0100 0000000 244 220</t>
  </si>
  <si>
    <t>000 0100 0000000 244 221</t>
  </si>
  <si>
    <t>Коммунальные услуги</t>
  </si>
  <si>
    <t>000 0100 0000000 244 223</t>
  </si>
  <si>
    <t>000 0100 0000000 244 225</t>
  </si>
  <si>
    <t>000 0100 0000000 244 226</t>
  </si>
  <si>
    <t>Прочие расходы</t>
  </si>
  <si>
    <t>000 0100 0000000 244 290</t>
  </si>
  <si>
    <t>000 0100 0000000 244 300</t>
  </si>
  <si>
    <t>000 0100 0000000 244 340</t>
  </si>
  <si>
    <t>000 0100 0000000 540 200</t>
  </si>
  <si>
    <t>Безвозмездные перечисления бюджетам</t>
  </si>
  <si>
    <t>000 0100 0000000 540 250</t>
  </si>
  <si>
    <t>Перечисления другим бюджетам бюджетной системы Российской Федерации</t>
  </si>
  <si>
    <t>000 0100 0000000 540 251</t>
  </si>
  <si>
    <t>000 0100 0000000 852 200</t>
  </si>
  <si>
    <t>000 0100 0000000 852 290</t>
  </si>
  <si>
    <t>000 0100 0000000 853 200</t>
  </si>
  <si>
    <t>000 0100 0000000 853 290</t>
  </si>
  <si>
    <t>000 0100 0000000 870 200</t>
  </si>
  <si>
    <t>000 0100 0000000 870 290</t>
  </si>
  <si>
    <t>Функционирование высшего должностного лица субъекта Российской Федерации и муниципального образования</t>
  </si>
  <si>
    <t>000 0102 0000000 121 000</t>
  </si>
  <si>
    <t>000 0102 0000000 121 200</t>
  </si>
  <si>
    <t>000 0102 0000000 121 210</t>
  </si>
  <si>
    <t>000 0102 0000000 121 211</t>
  </si>
  <si>
    <t>000 0102 0000000 121 213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</si>
  <si>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</si>
  <si>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000 0103 0000000 122 000</t>
  </si>
  <si>
    <t>000 0103 0000000 122 200</t>
  </si>
  <si>
    <t>000 0103 0000000 122 220</t>
  </si>
  <si>
    <t>000 0103 0000000 122 222</t>
  </si>
  <si>
    <t>000 0103 0000000 242 000</t>
  </si>
  <si>
    <t>000 0103 0000000 242 200</t>
  </si>
  <si>
    <t>000 0103 0000000 242 220</t>
  </si>
  <si>
    <t>000 0103 0000000 242 221</t>
  </si>
  <si>
    <t>000 0103 0000000 242 226</t>
  </si>
  <si>
    <t>000 0103 0000000 242 300</t>
  </si>
  <si>
    <t>000 0103 0000000 242 340</t>
  </si>
  <si>
    <t>000 0103 0000000 244 000</t>
  </si>
  <si>
    <t>000 0103 0000000 244 200</t>
  </si>
  <si>
    <t>000 0103 0000000 244 220</t>
  </si>
  <si>
    <t>000 0103 0000000 244 226</t>
  </si>
  <si>
    <t>000 0103 0000000 244 290</t>
  </si>
  <si>
    <t>000 0103 0000000 244 300</t>
  </si>
  <si>
    <t>000 0103 0000000 244 340</t>
  </si>
  <si>
    <t>000 0103 0000000 540 000</t>
  </si>
  <si>
    <t>000 0103 0000000 540 200</t>
  </si>
  <si>
    <t>000 0103 0000000 540 250</t>
  </si>
  <si>
    <t>000 0103 0000000 540 251</t>
  </si>
  <si>
    <t>000 0103 0000000 852 000</t>
  </si>
  <si>
    <t>000 0103 0000000 852 200</t>
  </si>
  <si>
    <t>000 0103 0000000 852 290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</si>
  <si>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</si>
  <si>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000 0104 0000000 121 000</t>
  </si>
  <si>
    <t>000 0104 0000000 121 200</t>
  </si>
  <si>
    <t>000 0104 0000000 121 210</t>
  </si>
  <si>
    <t>000 0104 0000000 121 211</t>
  </si>
  <si>
    <t>000 0104 0000000 121 213</t>
  </si>
  <si>
    <t>000 0104 0000000 122 000</t>
  </si>
  <si>
    <t>000 0104 0000000 122 200</t>
  </si>
  <si>
    <t>000 0104 0000000 122 220</t>
  </si>
  <si>
    <t>000 0104 0000000 122 222</t>
  </si>
  <si>
    <t>000 0104 0000000 242 000</t>
  </si>
  <si>
    <t>000 0104 0000000 242 200</t>
  </si>
  <si>
    <t>000 0104 0000000 242 220</t>
  </si>
  <si>
    <t>000 0104 0000000 242 221</t>
  </si>
  <si>
    <t>000 0104 0000000 242 225</t>
  </si>
  <si>
    <t>000 0104 0000000 242 226</t>
  </si>
  <si>
    <t>000 0104 0000000 242 300</t>
  </si>
  <si>
    <t>000 0104 0000000 242 310</t>
  </si>
  <si>
    <t>000 0104 0000000 242 340</t>
  </si>
  <si>
    <t>000 0104 0000000 244 000</t>
  </si>
  <si>
    <t>000 0104 0000000 244 200</t>
  </si>
  <si>
    <t>000 0104 0000000 244 220</t>
  </si>
  <si>
    <t>000 0104 0000000 244 221</t>
  </si>
  <si>
    <t>000 0104 0000000 244 223</t>
  </si>
  <si>
    <t>000 0104 0000000 244 225</t>
  </si>
  <si>
    <t>000 0104 0000000 244 226</t>
  </si>
  <si>
    <t>000 0104 0000000 244 290</t>
  </si>
  <si>
    <t>000 0104 0000000 244 300</t>
  </si>
  <si>
    <t>000 0104 0000000 244 340</t>
  </si>
  <si>
    <t>000 0104 0000000 540 000</t>
  </si>
  <si>
    <t>000 0104 0000000 540 200</t>
  </si>
  <si>
    <t>000 0104 0000000 540 250</t>
  </si>
  <si>
    <t>000 0104 0000000 540 251</t>
  </si>
  <si>
    <t>000 0104 0000000 852 000</t>
  </si>
  <si>
    <t>000 0104 0000000 852 200</t>
  </si>
  <si>
    <t>000 0104 0000000 852 290</t>
  </si>
  <si>
    <t>000 0104 0000000 853 000</t>
  </si>
  <si>
    <t>000 0104 0000000 853 200</t>
  </si>
  <si>
    <t>000 0104 0000000 853 290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</si>
  <si>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</si>
  <si>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000 0106 0000000 540 000</t>
  </si>
  <si>
    <t>000 0106 0000000 540 200</t>
  </si>
  <si>
    <t>000 0106 0000000 540 250</t>
  </si>
  <si>
    <t>000 0106 0000000 540 251</t>
  </si>
  <si>
    <t>Резервные фонды</t>
  </si>
  <si>
    <t>000 0111 0000000 870 000</t>
  </si>
  <si>
    <t>000 0111 0000000 870 200</t>
  </si>
  <si>
    <t>000 0111 0000000 870 290</t>
  </si>
  <si>
    <t>Другие общегосударственные вопросы</t>
  </si>
  <si>
    <t>000 0113 0000000 244 000</t>
  </si>
  <si>
    <t>000 0113 0000000 244 200</t>
  </si>
  <si>
    <t>000 0113 0000000 244 220</t>
  </si>
  <si>
    <t>000 0113 0000000 244 223</t>
  </si>
  <si>
    <t>000 0113 0000000 244 226</t>
  </si>
  <si>
    <t>000 0113 0000000 244 290</t>
  </si>
  <si>
    <t>000 0113 0000000 540 000</t>
  </si>
  <si>
    <t>000 0113 0000000 540 200</t>
  </si>
  <si>
    <t>000 0113 0000000 540 250</t>
  </si>
  <si>
    <t>000 0113 0000000 540 251</t>
  </si>
  <si>
    <t>000 0113 0000000 852 000</t>
  </si>
  <si>
    <t>000 0113 0000000 852 200</t>
  </si>
  <si>
    <t>000 0113 0000000 852 290</t>
  </si>
  <si>
    <t>НАЦИОНАЛЬНАЯ ОБОРОНА</t>
  </si>
  <si>
    <t>000 0200 0000000 000 000</t>
  </si>
  <si>
    <t>000 0200 0000000 121 200</t>
  </si>
  <si>
    <t>000 0200 0000000 121 210</t>
  </si>
  <si>
    <t>000 0200 0000000 121 211</t>
  </si>
  <si>
    <t>000 0200 0000000 121 213</t>
  </si>
  <si>
    <t>000 0200 0000000 242 200</t>
  </si>
  <si>
    <t>000 0200 0000000 242 220</t>
  </si>
  <si>
    <t>000 0200 0000000 242 221</t>
  </si>
  <si>
    <t>Мобилизационная и вневойсковая подготовка</t>
  </si>
  <si>
    <t>000 0203 0000000 121 000</t>
  </si>
  <si>
    <t>000 0203 0000000 121 200</t>
  </si>
  <si>
    <t>000 0203 0000000 121 210</t>
  </si>
  <si>
    <t>000 0203 0000000 121 211</t>
  </si>
  <si>
    <t>000 0203 0000000 121 213</t>
  </si>
  <si>
    <t>000 0203 0000000 242 000</t>
  </si>
  <si>
    <t>000 0203 0000000 242 200</t>
  </si>
  <si>
    <t>000 0203 0000000 242 220</t>
  </si>
  <si>
    <t>000 0203 0000000 242 221</t>
  </si>
  <si>
    <t>НАЦИОНАЛЬНАЯ БЕЗОПАСНОСТЬ И ПРАВООХРАНИТЕЛЬНАЯ ДЕЯТЕЛЬНОСТЬ</t>
  </si>
  <si>
    <t>000 0300 0000000 000 000</t>
  </si>
  <si>
    <t>000 0300 0000000 242 200</t>
  </si>
  <si>
    <t>000 0300 0000000 242 220</t>
  </si>
  <si>
    <t>000 0300 0000000 242 221</t>
  </si>
  <si>
    <t>000 0300 0000000 242 226</t>
  </si>
  <si>
    <t>000 0300 0000000 244 200</t>
  </si>
  <si>
    <t>000 0300 0000000 244 220</t>
  </si>
  <si>
    <t>000 0300 0000000 244 223</t>
  </si>
  <si>
    <t>000 0300 0000000 244 225</t>
  </si>
  <si>
    <t>000 0300 0000000 244 226</t>
  </si>
  <si>
    <t>000 0300 0000000 244 290</t>
  </si>
  <si>
    <t>000 0300 0000000 244 300</t>
  </si>
  <si>
    <t>000 0300 0000000 244 310</t>
  </si>
  <si>
    <t>000 0300 0000000 244 340</t>
  </si>
  <si>
    <t>000 0300 0000000 540 200</t>
  </si>
  <si>
    <t>000 0300 0000000 540 250</t>
  </si>
  <si>
    <t>000 0300 0000000 540 251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</si>
  <si>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</si>
  <si>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000 0309 0000000 242 000</t>
  </si>
  <si>
    <t>000 0309 0000000 242 200</t>
  </si>
  <si>
    <t>000 0309 0000000 242 220</t>
  </si>
  <si>
    <t>000 0309 0000000 242 221</t>
  </si>
  <si>
    <t>000 0309 0000000 244 000</t>
  </si>
  <si>
    <t>000 0309 0000000 244 200</t>
  </si>
  <si>
    <t>000 0309 0000000 244 220</t>
  </si>
  <si>
    <t>000 0309 0000000 244 226</t>
  </si>
  <si>
    <t>000 0309 0000000 244 300</t>
  </si>
  <si>
    <t>000 0309 0000000 244 310</t>
  </si>
  <si>
    <t>000 0309 0000000 244 340</t>
  </si>
  <si>
    <t>000 0309 0000000 540 000</t>
  </si>
  <si>
    <t>000 0309 0000000 540 200</t>
  </si>
  <si>
    <t>000 0309 0000000 540 250</t>
  </si>
  <si>
    <t>000 0309 0000000 540 251</t>
  </si>
  <si>
    <t>Обеспечение пожарной безопасности</t>
  </si>
  <si>
    <t>000 0310 0000000 244 000</t>
  </si>
  <si>
    <t>000 0310 0000000 244 200</t>
  </si>
  <si>
    <t>000 0310 0000000 244 220</t>
  </si>
  <si>
    <t>000 0310 0000000 244 223</t>
  </si>
  <si>
    <t>000 0310 0000000 244 225</t>
  </si>
  <si>
    <t>000 0310 0000000 244 226</t>
  </si>
  <si>
    <t>000 0310 0000000 244 290</t>
  </si>
  <si>
    <t>000 0310 0000000 244 300</t>
  </si>
  <si>
    <t>000 0310 0000000 244 310</t>
  </si>
  <si>
    <t>000 0310 0000000 244 340</t>
  </si>
  <si>
    <t>Другие вопросы в области национальной безопасности и правоохранительной деятельности</t>
  </si>
  <si>
    <t>000 0314 0000000 242 000</t>
  </si>
  <si>
    <t>000 0314 0000000 242 200</t>
  </si>
  <si>
    <t>000 0314 0000000 242 220</t>
  </si>
  <si>
    <t>000 0314 0000000 242 226</t>
  </si>
  <si>
    <t>НАЦИОНАЛЬНАЯ ЭКОНОМИКА</t>
  </si>
  <si>
    <t>000 0400 0000000 000 000</t>
  </si>
  <si>
    <t>000 0400 0000000 244 200</t>
  </si>
  <si>
    <t>000 0400 0000000 244 220</t>
  </si>
  <si>
    <t>000 0400 0000000 244 225</t>
  </si>
  <si>
    <t>000 0400 0000000 244 226</t>
  </si>
  <si>
    <t>000 0400 0000000 244 300</t>
  </si>
  <si>
    <t>000 0400 0000000 244 340</t>
  </si>
  <si>
    <t>000 0400 0000000 810 200</t>
  </si>
  <si>
    <t>Безвозмездные перечисления организациям</t>
  </si>
  <si>
    <t>000 0400 0000000 810 240</t>
  </si>
  <si>
    <t>Безвозмездные перечисления организациям, за исключением государственных и муниципальных организаций</t>
  </si>
  <si>
    <t>000 0400 0000000 810 242</t>
  </si>
  <si>
    <t>Дорожное хозяйство (дорожные фонды)</t>
  </si>
  <si>
    <t>000 0409 0000000 244 000</t>
  </si>
  <si>
    <t>000 0409 0000000 244 200</t>
  </si>
  <si>
    <t>000 0409 0000000 244 220</t>
  </si>
  <si>
    <t>000 0409 0000000 244 225</t>
  </si>
  <si>
    <t>000 0409 0000000 244 226</t>
  </si>
  <si>
    <t>000 0409 0000000 244 300</t>
  </si>
  <si>
    <t>000 0409 0000000 244 340</t>
  </si>
  <si>
    <t>Другие вопросы в области национальной экономики</t>
  </si>
  <si>
    <t>000 0412 0000000 244 000</t>
  </si>
  <si>
    <t>000 0412 0000000 244 200</t>
  </si>
  <si>
    <t>000 0412 0000000 244 220</t>
  </si>
  <si>
    <t>000 0412 0000000 244 226</t>
  </si>
  <si>
    <t>000 0412 0000000 810 000</t>
  </si>
  <si>
    <t>000 0412 0000000 810 200</t>
  </si>
  <si>
    <t>000 0412 0000000 810 240</t>
  </si>
  <si>
    <t>000 0412 0000000 810 242</t>
  </si>
  <si>
    <t>ЖИЛИЩНО-КОММУНАЛЬНОЕ ХОЗЯЙСТВО</t>
  </si>
  <si>
    <t>000 0500 0000000 000 000</t>
  </si>
  <si>
    <t>000 0500 0000000 244 200</t>
  </si>
  <si>
    <t>000 0500 0000000 244 220</t>
  </si>
  <si>
    <t>000 0500 0000000 244 223</t>
  </si>
  <si>
    <t>000 0500 0000000 244 225</t>
  </si>
  <si>
    <t>000 0500 0000000 244 226</t>
  </si>
  <si>
    <t>000 0500 0000000 244 300</t>
  </si>
  <si>
    <t>000 0500 0000000 244 310</t>
  </si>
  <si>
    <t>000 0500 0000000 244 340</t>
  </si>
  <si>
    <t>000 0500 0000000 414 200</t>
  </si>
  <si>
    <t>000 0500 0000000 414 220</t>
  </si>
  <si>
    <t>000 0500 0000000 414 226</t>
  </si>
  <si>
    <t>000 0500 0000000 810 200</t>
  </si>
  <si>
    <t>000 0500 0000000 810 240</t>
  </si>
  <si>
    <t>Безвозмездные перечисления государственным и муниципальным организациям</t>
  </si>
  <si>
    <t>000 0500 0000000 810 241</t>
  </si>
  <si>
    <t>Жилищное хозяйство</t>
  </si>
  <si>
    <t>000 0501 0000000 244 000</t>
  </si>
  <si>
    <t>000 0501 0000000 244 200</t>
  </si>
  <si>
    <t>000 0501 0000000 244 220</t>
  </si>
  <si>
    <t>000 0501 0000000 244 225</t>
  </si>
  <si>
    <t>000 0501 0000000 244 226</t>
  </si>
  <si>
    <t>000 0501 0000000 244 300</t>
  </si>
  <si>
    <t>000 0501 0000000 244 340</t>
  </si>
  <si>
    <t>Коммунальное хозяйство</t>
  </si>
  <si>
    <t>000 0502 0000000 244 000</t>
  </si>
  <si>
    <t>000 0502 0000000 244 200</t>
  </si>
  <si>
    <t>000 0502 0000000 244 220</t>
  </si>
  <si>
    <t>000 0502 0000000 244 225</t>
  </si>
  <si>
    <t>000 0502 0000000 414 000</t>
  </si>
  <si>
    <t>000 0502 0000000 414 200</t>
  </si>
  <si>
    <t>000 0502 0000000 414 220</t>
  </si>
  <si>
    <t>000 0502 0000000 414 226</t>
  </si>
  <si>
    <t>000 0502 0000000 810 000</t>
  </si>
  <si>
    <t>000 0502 0000000 810 200</t>
  </si>
  <si>
    <t>000 0502 0000000 810 240</t>
  </si>
  <si>
    <t>000 0502 0000000 810 241</t>
  </si>
  <si>
    <t>000 0503 0000000 244 000</t>
  </si>
  <si>
    <t>000 0503 0000000 244 200</t>
  </si>
  <si>
    <t>000 0503 0000000 244 220</t>
  </si>
  <si>
    <t>000 0503 0000000 244 223</t>
  </si>
  <si>
    <t>000 0503 0000000 244 225</t>
  </si>
  <si>
    <t>000 0503 0000000 244 226</t>
  </si>
  <si>
    <t>000 0503 0000000 244 300</t>
  </si>
  <si>
    <t>000 0503 0000000 244 310</t>
  </si>
  <si>
    <t>000 0503 0000000 244 340</t>
  </si>
  <si>
    <t>ОБРАЗОВАНИЕ</t>
  </si>
  <si>
    <t>000 0700 0000000 000 000</t>
  </si>
  <si>
    <t>000 0700 0000000 244 200</t>
  </si>
  <si>
    <t>000 0700 0000000 244 220</t>
  </si>
  <si>
    <t>000 0700 0000000 244 226</t>
  </si>
  <si>
    <t>000 0700 0000000 540 200</t>
  </si>
  <si>
    <t>000 0700 0000000 540 250</t>
  </si>
  <si>
    <t>000 0700 0000000 540 251</t>
  </si>
  <si>
    <t>Молодежная политика и оздоровление детей</t>
  </si>
  <si>
    <t>000 0707 0000000 244 000</t>
  </si>
  <si>
    <t>000 0707 0000000 244 200</t>
  </si>
  <si>
    <t>000 0707 0000000 244 220</t>
  </si>
  <si>
    <t>000 0707 0000000 244 226</t>
  </si>
  <si>
    <t>Другие вопросы в области образования</t>
  </si>
  <si>
    <t>000 0709 0000000 540 000</t>
  </si>
  <si>
    <t>000 0709 0000000 540 200</t>
  </si>
  <si>
    <t>000 0709 0000000 540 250</t>
  </si>
  <si>
    <t>000 0709 0000000 540 251</t>
  </si>
  <si>
    <t>КУЛЬТУРА, КИНЕМАТОГРАФИЯ</t>
  </si>
  <si>
    <t>000 0800 0000000 000 000</t>
  </si>
  <si>
    <t>000 0800 0000000 111 200</t>
  </si>
  <si>
    <t>000 0800 0000000 111 210</t>
  </si>
  <si>
    <t>000 0800 0000000 111 211</t>
  </si>
  <si>
    <t>000 0800 0000000 111 213</t>
  </si>
  <si>
    <t>000 0800 0000000 112 200</t>
  </si>
  <si>
    <t>000 0800 0000000 112 220</t>
  </si>
  <si>
    <t>000 0800 0000000 112 222</t>
  </si>
  <si>
    <t>000 0800 0000000 242 200</t>
  </si>
  <si>
    <t>000 0800 0000000 242 220</t>
  </si>
  <si>
    <t>000 0800 0000000 242 221</t>
  </si>
  <si>
    <t>000 0800 0000000 242 226</t>
  </si>
  <si>
    <t>000 0800 0000000 242 300</t>
  </si>
  <si>
    <t>000 0800 0000000 242 340</t>
  </si>
  <si>
    <t>000 0800 0000000 243 200</t>
  </si>
  <si>
    <t>000 0800 0000000 243 220</t>
  </si>
  <si>
    <t>000 0800 0000000 243 225</t>
  </si>
  <si>
    <t>000 0800 0000000 244 200</t>
  </si>
  <si>
    <t>000 0800 0000000 244 220</t>
  </si>
  <si>
    <t>000 0800 0000000 244 221</t>
  </si>
  <si>
    <t>000 0800 0000000 244 223</t>
  </si>
  <si>
    <t>000 0800 0000000 244 225</t>
  </si>
  <si>
    <t>000 0800 0000000 244 226</t>
  </si>
  <si>
    <t>000 0800 0000000 244 290</t>
  </si>
  <si>
    <t>000 0800 0000000 244 300</t>
  </si>
  <si>
    <t>000 0800 0000000 244 310</t>
  </si>
  <si>
    <t>000 0800 0000000 244 340</t>
  </si>
  <si>
    <t>000 0800 0000000 540 200</t>
  </si>
  <si>
    <t>000 0800 0000000 540 250</t>
  </si>
  <si>
    <t>000 0800 0000000 540 251</t>
  </si>
  <si>
    <t>000 0800 0000000 852 200</t>
  </si>
  <si>
    <t>000 0800 0000000 852 290</t>
  </si>
  <si>
    <t>Культура</t>
  </si>
  <si>
    <t>000 0801 0000000 111 000</t>
  </si>
  <si>
    <t>000 0801 0000000 111 200</t>
  </si>
  <si>
    <t>000 0801 0000000 111 210</t>
  </si>
  <si>
    <t>000 0801 0000000 111 211</t>
  </si>
  <si>
    <t>000 0801 0000000 111 213</t>
  </si>
  <si>
    <t>000 0801 0000000 112 000</t>
  </si>
  <si>
    <t>000 0801 0000000 112 200</t>
  </si>
  <si>
    <t>000 0801 0000000 112 220</t>
  </si>
  <si>
    <t>000 0801 0000000 112 222</t>
  </si>
  <si>
    <t>000 0801 0000000 242 000</t>
  </si>
  <si>
    <t>000 0801 0000000 242 200</t>
  </si>
  <si>
    <t>000 0801 0000000 242 220</t>
  </si>
  <si>
    <t>000 0801 0000000 242 221</t>
  </si>
  <si>
    <t>000 0801 0000000 242 226</t>
  </si>
  <si>
    <t>000 0801 0000000 242 300</t>
  </si>
  <si>
    <t>000 0801 0000000 242 340</t>
  </si>
  <si>
    <t>000 0801 0000000 243 000</t>
  </si>
  <si>
    <t>000 0801 0000000 243 200</t>
  </si>
  <si>
    <t>000 0801 0000000 243 220</t>
  </si>
  <si>
    <t>000 0801 0000000 243 225</t>
  </si>
  <si>
    <t>000 0801 0000000 244 000</t>
  </si>
  <si>
    <t>000 0801 0000000 244 200</t>
  </si>
  <si>
    <t>000 0801 0000000 244 220</t>
  </si>
  <si>
    <t>000 0801 0000000 244 221</t>
  </si>
  <si>
    <t>000 0801 0000000 244 223</t>
  </si>
  <si>
    <t>000 0801 0000000 244 225</t>
  </si>
  <si>
    <t>000 0801 0000000 244 226</t>
  </si>
  <si>
    <t>000 0801 0000000 244 290</t>
  </si>
  <si>
    <t>000 0801 0000000 244 300</t>
  </si>
  <si>
    <t>000 0801 0000000 244 310</t>
  </si>
  <si>
    <t>000 0801 0000000 244 340</t>
  </si>
  <si>
    <t>000 0801 0000000 852 000</t>
  </si>
  <si>
    <t>000 0801 0000000 852 200</t>
  </si>
  <si>
    <t>000 0801 0000000 852 290</t>
  </si>
  <si>
    <t>Другие вопросы в области культуры, кинематографии</t>
  </si>
  <si>
    <t>000 0804 0000000 244 000</t>
  </si>
  <si>
    <t>000 0804 0000000 244 200</t>
  </si>
  <si>
    <t>000 0804 0000000 244 220</t>
  </si>
  <si>
    <t>000 0804 0000000 244 226</t>
  </si>
  <si>
    <t>000 0804 0000000 244 290</t>
  </si>
  <si>
    <t>000 0804 0000000 244 300</t>
  </si>
  <si>
    <t>000 0804 0000000 244 310</t>
  </si>
  <si>
    <t>000 0804 0000000 244 340</t>
  </si>
  <si>
    <t>000 0804 0000000 540 000</t>
  </si>
  <si>
    <t>000 0804 0000000 540 200</t>
  </si>
  <si>
    <t>000 0804 0000000 540 250</t>
  </si>
  <si>
    <t>000 0804 0000000 540 251</t>
  </si>
  <si>
    <t>СОЦИАЛЬНАЯ ПОЛИТИКА</t>
  </si>
  <si>
    <t>000 1000 0000000 000 000</t>
  </si>
  <si>
    <t>000 1000 0000000 321 200</t>
  </si>
  <si>
    <t>000 1000 0000000 321 260</t>
  </si>
  <si>
    <t>Пенсии, пособия, выплачиваемые организациями сектора государственного управления</t>
  </si>
  <si>
    <t>000 1000 0000000 321 263</t>
  </si>
  <si>
    <t>Пенсионное обеспечение</t>
  </si>
  <si>
    <t>000 1001 0000000 321 000</t>
  </si>
  <si>
    <t>000 1001 0000000 321 200</t>
  </si>
  <si>
    <t>000 1001 0000000 321 260</t>
  </si>
  <si>
    <t>000 1001 0000000 321 263</t>
  </si>
  <si>
    <t>ФИЗИЧЕСКАЯ КУЛЬТУРА И СПОРТ</t>
  </si>
  <si>
    <t>000 1100 0000000 000 000</t>
  </si>
  <si>
    <t>000 1100 0000000 244 200</t>
  </si>
  <si>
    <t>000 1100 0000000 244 290</t>
  </si>
  <si>
    <t>000 1100 0000000 244 300</t>
  </si>
  <si>
    <t>000 1100 0000000 244 340</t>
  </si>
  <si>
    <t>Физическая культура</t>
  </si>
  <si>
    <t>000 1101 0000000 244 000</t>
  </si>
  <si>
    <t>000 1101 0000000 244 200</t>
  </si>
  <si>
    <t>000 1101 0000000 244 290</t>
  </si>
  <si>
    <t>000 1101 0000000 244 300</t>
  </si>
  <si>
    <t>000 1101 0000000 244 340</t>
  </si>
  <si>
    <t>ОБСЛУЖИВАНИЕ ГОСУДАРСТВЕННОГО И МУНИЦИПАЛЬНОГО ДОЛГА</t>
  </si>
  <si>
    <t>000 1300 0000000 000 000</t>
  </si>
  <si>
    <t>000 1300 0000000 730 200</t>
  </si>
  <si>
    <t>Обслуживание государственного (муниципального) долга</t>
  </si>
  <si>
    <t>000 1300 0000000 730 230</t>
  </si>
  <si>
    <t>Обслуживание внутреннего долга</t>
  </si>
  <si>
    <t>000 1300 0000000 730 231</t>
  </si>
  <si>
    <t>Обслуживание государственного внутреннего и муниципального долга</t>
  </si>
  <si>
    <t>000 1301 0000000 730 000</t>
  </si>
  <si>
    <t>000 1301 0000000 730 200</t>
  </si>
  <si>
    <t>000 1301 0000000 730 230</t>
  </si>
  <si>
    <t>000 1301 0000000 730 231</t>
  </si>
  <si>
    <t>Результат исполнения бюджета (дефицит / профицит)</t>
  </si>
  <si>
    <t>450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</si>
  <si>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</si>
  <si>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</si>
  <si>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</si>
  <si>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</si>
  <si>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</si>
  <si>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Кредиты кредитных организаций в валюте Российской Федерации</t>
  </si>
  <si>
    <t>000 01020000000000 000</t>
  </si>
  <si>
    <t>Получение кредитов от кредитных организаций в валюте Российской Федерации</t>
  </si>
  <si>
    <t>000 01020000000000 700</t>
  </si>
  <si>
    <t>Погашение кредитов, предоставленных кредитными организациями в валюте Российской Федерации</t>
  </si>
  <si>
    <t>000 01020000000000 800</t>
  </si>
  <si>
    <t>Получение кредитов от кредитных организаций бюджетами сельских поселений в валюте Российской Федерации</t>
  </si>
  <si>
    <t>000 01020000100000 710</t>
  </si>
  <si>
    <t>Погашение бюджетами сельских поселений кредитов от кредитных организаций в валюте Российской Федерации</t>
  </si>
  <si>
    <t>000 01020000100000 810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</si>
  <si>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</si>
  <si>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</si>
  <si>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</si>
  <si>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</si>
  <si>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</si>
  <si>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</si>
  <si>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</si>
  <si>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</si>
  <si>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</si>
  <si>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</si>
  <si>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</si>
  <si>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</si>
  <si>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</si>
  <si>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Изменение остатков средств на счетах по учету средств бюджетов</t>
  </si>
  <si>
    <t>000 01050000000000 000</t>
  </si>
  <si>
    <t>Увеличение остатков средств бюджетов</t>
  </si>
  <si>
    <t>000 01050000000000 500</t>
  </si>
  <si>
    <t>Увеличение прочих остатков денежных средств бюджетов сельских поселений</t>
  </si>
  <si>
    <t>000 01050201100000 510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</si>
  <si>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</si>
  <si>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</si>
  <si>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</si>
  <si>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</si>
  <si>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</si>
  <si>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остатков средств бюджетов</t>
  </si>
  <si>
    <t>000 01050000000000 600</t>
  </si>
  <si>
    <t>Уменьшение прочих остатков денежных средств бюджетов сельских поселений</t>
  </si>
  <si>
    <t>000 01050201100000 610</t>
  </si>
  <si>
    <t>00001060000000000600</t>
  </si>
  <si>
    <t>EXPORT_SRC_KIND</t>
  </si>
  <si>
    <t>EXPORT_PARAM_SRC_KIND</t>
  </si>
  <si>
    <t>EXPORT_SRC_CODE</t>
  </si>
  <si>
    <t>4500910</t>
  </si>
  <si>
    <t>План</t>
  </si>
  <si>
    <t xml:space="preserve">ОТЧЕТ ОБ ИСПОЛНЕНИИ БЮДЖЕТА </t>
  </si>
  <si>
    <t>41625445</t>
  </si>
  <si>
    <t>Бюджет МО Суховское сельское поселение</t>
  </si>
  <si>
    <t>%исполнения</t>
  </si>
  <si>
    <t>МО Суховское сельское поселение на 01.11.2015года.</t>
  </si>
  <si>
    <t>ИСПОЛНЕНО</t>
  </si>
  <si>
    <t>ПЛАН</t>
  </si>
  <si>
    <t>"03" ноября  2015г.</t>
  </si>
  <si>
    <t xml:space="preserve">  с.3</t>
  </si>
  <si>
    <t xml:space="preserve">  с.2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</si>
</sst>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dd/mm/yyyy\ &quot;г.&quot;"/>
    <numFmt numFmtId="165" formatCode="?"/>
    <numFmt numFmtId="166" formatCode="#,##0.0"/>
  </numFmts>
  <fonts count="24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7" borderId="1" applyNumberFormat="0" applyAlignment="0" applyProtection="0"/>
    <xf numFmtId="0" fontId="11" fillId="15" borderId="2" applyNumberFormat="0" applyAlignment="0" applyProtection="0"/>
    <xf numFmtId="0" fontId="12" fillId="15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6" borderId="0" applyNumberFormat="0" applyBorder="0" applyAlignment="0" applyProtection="0"/>
  </cellStyleXfs>
  <cellXfs count="9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18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22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31" xfId="0" applyNumberFormat="1" applyFont="1" applyBorder="1" applyAlignment="1">
      <alignment horizontal="center" vertical="center" wrapText="1"/>
    </xf>
    <xf numFmtId="166" fontId="4" fillId="0" borderId="18" xfId="0" applyNumberFormat="1" applyFont="1" applyBorder="1" applyAlignment="1">
      <alignment horizontal="right" vertical="center"/>
    </xf>
    <xf numFmtId="166" fontId="2" fillId="0" borderId="18" xfId="0" applyNumberFormat="1" applyFont="1" applyBorder="1" applyAlignment="1">
      <alignment horizontal="right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588"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28;714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AD97"/>
  <sheetViews>
    <sheetView showGridLines="0" topLeftCell="A13" zoomScaleNormal="100" workbookViewId="0">
      <selection activeCell="L16" sqref="L16"/>
    </sheetView>
  </sheetViews>
  <sheetFormatPr defaultColWidth="16.7109375" defaultRowHeight="12.75"/>
  <cols>
    <col min="1" max="1" width="45.7109375" customWidth="1"/>
    <col min="2" max="2" width="4.5703125" customWidth="1"/>
    <col min="3" max="3" width="16" customWidth="1"/>
    <col min="4" max="4" width="4.28515625" customWidth="1"/>
    <col min="5" max="6" width="16.7109375" customWidth="1"/>
    <col min="7" max="7" width="13.85546875" customWidth="1"/>
    <col min="8" max="8" width="6.140625" hidden="1" customWidth="1"/>
    <col min="9" max="12" width="6.140625" customWidth="1"/>
  </cols>
  <sheetData>
    <row r="1" spans="1:12" ht="14.65" customHeight="1">
      <c r="A1" s="75" t="s">
        <v>676</v>
      </c>
      <c r="B1" s="75"/>
      <c r="C1" s="75"/>
      <c r="D1" s="75"/>
      <c r="E1" s="75"/>
      <c r="F1" s="75"/>
      <c r="H1" s="1" t="s">
        <v>40</v>
      </c>
      <c r="I1" s="1"/>
      <c r="J1" s="1"/>
      <c r="K1" s="1"/>
      <c r="L1" s="1"/>
    </row>
    <row r="2" spans="1:12" ht="14.65" customHeight="1" thickBot="1">
      <c r="A2" s="75" t="s">
        <v>680</v>
      </c>
      <c r="B2" s="75"/>
      <c r="C2" s="75"/>
      <c r="D2" s="75"/>
      <c r="E2" s="75"/>
      <c r="F2" s="76"/>
      <c r="G2" s="13" t="s">
        <v>2</v>
      </c>
      <c r="H2" s="1" t="s">
        <v>27</v>
      </c>
      <c r="I2" s="1"/>
      <c r="J2" s="1"/>
      <c r="K2" s="1"/>
      <c r="L2" s="1"/>
    </row>
    <row r="3" spans="1:12">
      <c r="A3" s="7"/>
      <c r="B3" s="7"/>
      <c r="C3" s="7"/>
      <c r="D3" s="7"/>
      <c r="E3" s="3"/>
      <c r="F3" s="6" t="s">
        <v>7</v>
      </c>
      <c r="G3" s="8" t="s">
        <v>13</v>
      </c>
    </row>
    <row r="4" spans="1:12" ht="13.9" customHeight="1">
      <c r="A4" s="77"/>
      <c r="B4" s="77"/>
      <c r="C4" s="77"/>
      <c r="D4" s="77"/>
      <c r="E4" s="77"/>
      <c r="F4" s="7" t="s">
        <v>6</v>
      </c>
      <c r="G4" s="27" t="s">
        <v>38</v>
      </c>
    </row>
    <row r="5" spans="1:12" ht="44.25" customHeight="1">
      <c r="A5" s="78" t="s">
        <v>25</v>
      </c>
      <c r="B5" s="78"/>
      <c r="C5" s="78"/>
      <c r="D5" s="79" t="s">
        <v>36</v>
      </c>
      <c r="E5" s="79"/>
      <c r="F5" s="7" t="s">
        <v>4</v>
      </c>
      <c r="G5" s="41" t="s">
        <v>39</v>
      </c>
      <c r="H5" s="1" t="s">
        <v>41</v>
      </c>
      <c r="I5" s="1"/>
      <c r="J5" s="1"/>
      <c r="K5" s="1"/>
      <c r="L5" s="1"/>
    </row>
    <row r="6" spans="1:12" ht="44.25" customHeight="1">
      <c r="A6" s="7" t="s">
        <v>10</v>
      </c>
      <c r="B6" s="79" t="s">
        <v>37</v>
      </c>
      <c r="C6" s="79"/>
      <c r="D6" s="79"/>
      <c r="E6" s="79"/>
      <c r="F6" s="7" t="s">
        <v>34</v>
      </c>
      <c r="G6" s="41" t="s">
        <v>677</v>
      </c>
      <c r="H6" s="1" t="s">
        <v>42</v>
      </c>
      <c r="I6" s="1"/>
      <c r="J6" s="1"/>
      <c r="K6" s="1"/>
      <c r="L6" s="1"/>
    </row>
    <row r="7" spans="1:12">
      <c r="A7" s="7" t="s">
        <v>16</v>
      </c>
      <c r="B7" s="7"/>
      <c r="C7" s="7"/>
      <c r="D7" s="7"/>
      <c r="E7" s="6"/>
      <c r="F7" s="7"/>
      <c r="G7" s="9"/>
      <c r="H7" t="s">
        <v>35</v>
      </c>
    </row>
    <row r="8" spans="1:12" ht="13.5" thickBot="1">
      <c r="A8" s="7" t="s">
        <v>21</v>
      </c>
      <c r="B8" s="7"/>
      <c r="C8" s="18"/>
      <c r="D8" s="18"/>
      <c r="E8" s="6"/>
      <c r="F8" s="7" t="s">
        <v>5</v>
      </c>
      <c r="G8" s="10" t="s">
        <v>0</v>
      </c>
    </row>
    <row r="9" spans="1:12" ht="20.25" customHeight="1" thickBot="1">
      <c r="A9" s="60" t="s">
        <v>14</v>
      </c>
      <c r="B9" s="60"/>
      <c r="C9" s="60"/>
      <c r="D9" s="60"/>
      <c r="E9" s="60"/>
      <c r="F9" s="60"/>
      <c r="G9" s="14"/>
    </row>
    <row r="10" spans="1:12" ht="13.5" customHeight="1">
      <c r="A10" s="61" t="s">
        <v>3</v>
      </c>
      <c r="B10" s="64" t="s">
        <v>9</v>
      </c>
      <c r="C10" s="67" t="s">
        <v>22</v>
      </c>
      <c r="D10" s="68"/>
      <c r="E10" s="89" t="s">
        <v>675</v>
      </c>
      <c r="F10" s="73" t="s">
        <v>11</v>
      </c>
      <c r="G10" s="74"/>
    </row>
    <row r="11" spans="1:12" ht="9.9499999999999993" customHeight="1">
      <c r="A11" s="62"/>
      <c r="B11" s="65"/>
      <c r="C11" s="69"/>
      <c r="D11" s="70"/>
      <c r="E11" s="52" t="s">
        <v>678</v>
      </c>
      <c r="F11" s="52" t="s">
        <v>678</v>
      </c>
      <c r="G11" s="55" t="s">
        <v>679</v>
      </c>
    </row>
    <row r="12" spans="1:12" ht="9.9499999999999993" customHeight="1">
      <c r="A12" s="62"/>
      <c r="B12" s="65"/>
      <c r="C12" s="69"/>
      <c r="D12" s="70"/>
      <c r="E12" s="53"/>
      <c r="F12" s="53"/>
      <c r="G12" s="56"/>
    </row>
    <row r="13" spans="1:12" ht="9.9499999999999993" customHeight="1">
      <c r="A13" s="62"/>
      <c r="B13" s="65"/>
      <c r="C13" s="69"/>
      <c r="D13" s="70"/>
      <c r="E13" s="53"/>
      <c r="F13" s="53"/>
      <c r="G13" s="56"/>
    </row>
    <row r="14" spans="1:12" ht="9.9499999999999993" customHeight="1">
      <c r="A14" s="62"/>
      <c r="B14" s="65"/>
      <c r="C14" s="69"/>
      <c r="D14" s="70"/>
      <c r="E14" s="53"/>
      <c r="F14" s="53"/>
      <c r="G14" s="56"/>
    </row>
    <row r="15" spans="1:12" ht="9.9499999999999993" customHeight="1">
      <c r="A15" s="62"/>
      <c r="B15" s="65"/>
      <c r="C15" s="69"/>
      <c r="D15" s="70"/>
      <c r="E15" s="53"/>
      <c r="F15" s="53"/>
      <c r="G15" s="56"/>
    </row>
    <row r="16" spans="1:12" ht="92.25" customHeight="1">
      <c r="A16" s="63"/>
      <c r="B16" s="66"/>
      <c r="C16" s="71"/>
      <c r="D16" s="72"/>
      <c r="E16" s="54"/>
      <c r="F16" s="54"/>
      <c r="G16" s="57"/>
    </row>
    <row r="17" spans="1:7" ht="14.25" customHeight="1" thickBot="1">
      <c r="A17" s="21">
        <v>1</v>
      </c>
      <c r="B17" s="22">
        <v>2</v>
      </c>
      <c r="C17" s="58">
        <v>3</v>
      </c>
      <c r="D17" s="59"/>
      <c r="E17" s="24" t="s">
        <v>12</v>
      </c>
      <c r="F17" s="23" t="s">
        <v>18</v>
      </c>
      <c r="G17" s="25" t="s">
        <v>19</v>
      </c>
    </row>
    <row r="18" spans="1:7">
      <c r="A18" s="28" t="s">
        <v>43</v>
      </c>
      <c r="B18" s="29" t="s">
        <v>8</v>
      </c>
      <c r="C18" s="50" t="s">
        <v>33</v>
      </c>
      <c r="D18" s="51"/>
      <c r="E18" s="30">
        <v>24786333.539999999</v>
      </c>
      <c r="F18" s="30">
        <v>19910221.379999999</v>
      </c>
      <c r="G18" s="90">
        <f>F18/E18*100</f>
        <v>80.327416509057443</v>
      </c>
    </row>
    <row r="19" spans="1:7">
      <c r="A19" s="31" t="s">
        <v>20</v>
      </c>
      <c r="B19" s="32"/>
      <c r="C19" s="48"/>
      <c r="D19" s="49"/>
      <c r="E19" s="33"/>
      <c r="F19" s="33"/>
      <c r="G19" s="33"/>
    </row>
    <row r="20" spans="1:7">
      <c r="A20" s="31" t="s">
        <v>44</v>
      </c>
      <c r="B20" s="32" t="s">
        <v>8</v>
      </c>
      <c r="C20" s="48" t="s">
        <v>45</v>
      </c>
      <c r="D20" s="49"/>
      <c r="E20" s="33">
        <v>9384711.5399999991</v>
      </c>
      <c r="F20" s="33">
        <v>6922974.3700000001</v>
      </c>
      <c r="G20" s="91">
        <f>F20/E20*100</f>
        <v>73.768643186234797</v>
      </c>
    </row>
    <row r="21" spans="1:7">
      <c r="A21" s="31" t="s">
        <v>46</v>
      </c>
      <c r="B21" s="32" t="s">
        <v>8</v>
      </c>
      <c r="C21" s="48" t="s">
        <v>47</v>
      </c>
      <c r="D21" s="49"/>
      <c r="E21" s="33">
        <v>415000</v>
      </c>
      <c r="F21" s="33">
        <v>353058.88</v>
      </c>
      <c r="G21" s="91">
        <f t="shared" ref="G21:G23" si="0">F21/E21*100</f>
        <v>85.074428915662651</v>
      </c>
    </row>
    <row r="22" spans="1:7">
      <c r="A22" s="31" t="s">
        <v>48</v>
      </c>
      <c r="B22" s="32" t="s">
        <v>8</v>
      </c>
      <c r="C22" s="48" t="s">
        <v>49</v>
      </c>
      <c r="D22" s="49"/>
      <c r="E22" s="33">
        <v>415000</v>
      </c>
      <c r="F22" s="33">
        <v>353058.88</v>
      </c>
      <c r="G22" s="91">
        <f t="shared" si="0"/>
        <v>85.074428915662651</v>
      </c>
    </row>
    <row r="23" spans="1:7" ht="56.25">
      <c r="A23" s="31" t="s">
        <v>50</v>
      </c>
      <c r="B23" s="32" t="s">
        <v>8</v>
      </c>
      <c r="C23" s="48" t="s">
        <v>51</v>
      </c>
      <c r="D23" s="49"/>
      <c r="E23" s="33">
        <v>415000</v>
      </c>
      <c r="F23" s="33">
        <v>346879.43</v>
      </c>
      <c r="G23" s="91">
        <f t="shared" si="0"/>
        <v>83.585404819277116</v>
      </c>
    </row>
    <row r="24" spans="1:7" ht="67.5">
      <c r="A24" s="47" t="s">
        <v>52</v>
      </c>
      <c r="B24" s="32" t="s">
        <v>8</v>
      </c>
      <c r="C24" s="48" t="s">
        <v>53</v>
      </c>
      <c r="D24" s="49"/>
      <c r="E24" s="33" t="s">
        <v>32</v>
      </c>
      <c r="F24" s="33">
        <v>346879.43</v>
      </c>
      <c r="G24" s="33" t="s">
        <v>32</v>
      </c>
    </row>
    <row r="25" spans="1:7" ht="90">
      <c r="A25" s="47" t="s">
        <v>54</v>
      </c>
      <c r="B25" s="32" t="s">
        <v>8</v>
      </c>
      <c r="C25" s="48" t="s">
        <v>55</v>
      </c>
      <c r="D25" s="49"/>
      <c r="E25" s="33" t="s">
        <v>32</v>
      </c>
      <c r="F25" s="33">
        <v>1168.3</v>
      </c>
      <c r="G25" s="33" t="s">
        <v>32</v>
      </c>
    </row>
    <row r="26" spans="1:7" ht="90">
      <c r="A26" s="47" t="s">
        <v>56</v>
      </c>
      <c r="B26" s="32" t="s">
        <v>8</v>
      </c>
      <c r="C26" s="48" t="s">
        <v>57</v>
      </c>
      <c r="D26" s="49"/>
      <c r="E26" s="33" t="s">
        <v>32</v>
      </c>
      <c r="F26" s="33">
        <v>1168.3</v>
      </c>
      <c r="G26" s="33" t="s">
        <v>32</v>
      </c>
    </row>
    <row r="27" spans="1:7" ht="33.75">
      <c r="A27" s="31" t="s">
        <v>58</v>
      </c>
      <c r="B27" s="32" t="s">
        <v>8</v>
      </c>
      <c r="C27" s="48" t="s">
        <v>59</v>
      </c>
      <c r="D27" s="49"/>
      <c r="E27" s="33" t="s">
        <v>32</v>
      </c>
      <c r="F27" s="33">
        <v>5011.1499999999996</v>
      </c>
      <c r="G27" s="33" t="s">
        <v>32</v>
      </c>
    </row>
    <row r="28" spans="1:7" ht="45">
      <c r="A28" s="31" t="s">
        <v>60</v>
      </c>
      <c r="B28" s="32" t="s">
        <v>8</v>
      </c>
      <c r="C28" s="48" t="s">
        <v>61</v>
      </c>
      <c r="D28" s="49"/>
      <c r="E28" s="33" t="s">
        <v>32</v>
      </c>
      <c r="F28" s="33">
        <v>4800</v>
      </c>
      <c r="G28" s="33" t="s">
        <v>32</v>
      </c>
    </row>
    <row r="29" spans="1:7" ht="45">
      <c r="A29" s="31" t="s">
        <v>62</v>
      </c>
      <c r="B29" s="32" t="s">
        <v>8</v>
      </c>
      <c r="C29" s="48" t="s">
        <v>63</v>
      </c>
      <c r="D29" s="49"/>
      <c r="E29" s="33" t="s">
        <v>32</v>
      </c>
      <c r="F29" s="33">
        <v>11.15</v>
      </c>
      <c r="G29" s="33" t="s">
        <v>32</v>
      </c>
    </row>
    <row r="30" spans="1:7" ht="45">
      <c r="A30" s="31" t="s">
        <v>64</v>
      </c>
      <c r="B30" s="32" t="s">
        <v>8</v>
      </c>
      <c r="C30" s="48" t="s">
        <v>65</v>
      </c>
      <c r="D30" s="49"/>
      <c r="E30" s="33" t="s">
        <v>32</v>
      </c>
      <c r="F30" s="33">
        <v>200</v>
      </c>
      <c r="G30" s="33" t="s">
        <v>32</v>
      </c>
    </row>
    <row r="31" spans="1:7" ht="22.5">
      <c r="A31" s="31" t="s">
        <v>66</v>
      </c>
      <c r="B31" s="32" t="s">
        <v>8</v>
      </c>
      <c r="C31" s="48" t="s">
        <v>67</v>
      </c>
      <c r="D31" s="49"/>
      <c r="E31" s="33">
        <v>1415200</v>
      </c>
      <c r="F31" s="33">
        <v>1341969.6299999999</v>
      </c>
      <c r="G31" s="91">
        <f>F31/E31*100</f>
        <v>94.825440220463534</v>
      </c>
    </row>
    <row r="32" spans="1:7" ht="22.5">
      <c r="A32" s="31" t="s">
        <v>68</v>
      </c>
      <c r="B32" s="32" t="s">
        <v>8</v>
      </c>
      <c r="C32" s="48" t="s">
        <v>69</v>
      </c>
      <c r="D32" s="49"/>
      <c r="E32" s="33">
        <v>1415200</v>
      </c>
      <c r="F32" s="33">
        <v>1341969.6299999999</v>
      </c>
      <c r="G32" s="91">
        <f t="shared" ref="G32:G35" si="1">F32/E32*100</f>
        <v>94.825440220463534</v>
      </c>
    </row>
    <row r="33" spans="1:7" ht="56.25">
      <c r="A33" s="31" t="s">
        <v>70</v>
      </c>
      <c r="B33" s="32" t="s">
        <v>8</v>
      </c>
      <c r="C33" s="48" t="s">
        <v>71</v>
      </c>
      <c r="D33" s="49"/>
      <c r="E33" s="33">
        <v>543300</v>
      </c>
      <c r="F33" s="33">
        <v>458651.24</v>
      </c>
      <c r="G33" s="91">
        <f t="shared" si="1"/>
        <v>84.419517761825887</v>
      </c>
    </row>
    <row r="34" spans="1:7" ht="78.75">
      <c r="A34" s="47" t="s">
        <v>72</v>
      </c>
      <c r="B34" s="32" t="s">
        <v>8</v>
      </c>
      <c r="C34" s="48" t="s">
        <v>73</v>
      </c>
      <c r="D34" s="49"/>
      <c r="E34" s="33">
        <v>12000</v>
      </c>
      <c r="F34" s="33">
        <v>12537.35</v>
      </c>
      <c r="G34" s="91">
        <f t="shared" si="1"/>
        <v>104.47791666666666</v>
      </c>
    </row>
    <row r="35" spans="1:7" ht="56.25">
      <c r="A35" s="31" t="s">
        <v>74</v>
      </c>
      <c r="B35" s="32" t="s">
        <v>8</v>
      </c>
      <c r="C35" s="48" t="s">
        <v>75</v>
      </c>
      <c r="D35" s="49"/>
      <c r="E35" s="33">
        <v>859900</v>
      </c>
      <c r="F35" s="33">
        <v>915246.49</v>
      </c>
      <c r="G35" s="91">
        <f t="shared" si="1"/>
        <v>106.43638678916152</v>
      </c>
    </row>
    <row r="36" spans="1:7" ht="56.25">
      <c r="A36" s="31" t="s">
        <v>76</v>
      </c>
      <c r="B36" s="32" t="s">
        <v>8</v>
      </c>
      <c r="C36" s="48" t="s">
        <v>77</v>
      </c>
      <c r="D36" s="49"/>
      <c r="E36" s="33" t="s">
        <v>32</v>
      </c>
      <c r="F36" s="33">
        <v>-44465.45</v>
      </c>
      <c r="G36" s="33" t="s">
        <v>32</v>
      </c>
    </row>
    <row r="37" spans="1:7">
      <c r="A37" s="31" t="s">
        <v>78</v>
      </c>
      <c r="B37" s="32" t="s">
        <v>8</v>
      </c>
      <c r="C37" s="48" t="s">
        <v>79</v>
      </c>
      <c r="D37" s="49"/>
      <c r="E37" s="33">
        <v>7066200</v>
      </c>
      <c r="F37" s="33">
        <v>4831311.4400000004</v>
      </c>
      <c r="G37" s="91">
        <f t="shared" ref="G37:G39" si="2">F37/E37*100</f>
        <v>68.372129857632117</v>
      </c>
    </row>
    <row r="38" spans="1:7">
      <c r="A38" s="31" t="s">
        <v>80</v>
      </c>
      <c r="B38" s="32" t="s">
        <v>8</v>
      </c>
      <c r="C38" s="48" t="s">
        <v>81</v>
      </c>
      <c r="D38" s="49"/>
      <c r="E38" s="33">
        <v>570000</v>
      </c>
      <c r="F38" s="33">
        <v>584058.32999999996</v>
      </c>
      <c r="G38" s="91">
        <f t="shared" si="2"/>
        <v>102.46637368421052</v>
      </c>
    </row>
    <row r="39" spans="1:7" ht="33.75">
      <c r="A39" s="31" t="s">
        <v>82</v>
      </c>
      <c r="B39" s="32" t="s">
        <v>8</v>
      </c>
      <c r="C39" s="48" t="s">
        <v>83</v>
      </c>
      <c r="D39" s="49"/>
      <c r="E39" s="33">
        <v>570000</v>
      </c>
      <c r="F39" s="33">
        <v>584058.32999999996</v>
      </c>
      <c r="G39" s="91">
        <f t="shared" si="2"/>
        <v>102.46637368421052</v>
      </c>
    </row>
    <row r="40" spans="1:7" ht="33.75">
      <c r="A40" s="31" t="s">
        <v>84</v>
      </c>
      <c r="B40" s="32" t="s">
        <v>8</v>
      </c>
      <c r="C40" s="48" t="s">
        <v>85</v>
      </c>
      <c r="D40" s="49"/>
      <c r="E40" s="33" t="s">
        <v>32</v>
      </c>
      <c r="F40" s="33">
        <v>572404.17000000004</v>
      </c>
      <c r="G40" s="33" t="s">
        <v>32</v>
      </c>
    </row>
    <row r="41" spans="1:7" ht="45">
      <c r="A41" s="31" t="s">
        <v>86</v>
      </c>
      <c r="B41" s="32" t="s">
        <v>8</v>
      </c>
      <c r="C41" s="48" t="s">
        <v>87</v>
      </c>
      <c r="D41" s="49"/>
      <c r="E41" s="33" t="s">
        <v>32</v>
      </c>
      <c r="F41" s="33">
        <v>11654.16</v>
      </c>
      <c r="G41" s="33" t="s">
        <v>32</v>
      </c>
    </row>
    <row r="42" spans="1:7">
      <c r="A42" s="31" t="s">
        <v>88</v>
      </c>
      <c r="B42" s="32" t="s">
        <v>8</v>
      </c>
      <c r="C42" s="48" t="s">
        <v>89</v>
      </c>
      <c r="D42" s="49"/>
      <c r="E42" s="33">
        <v>486700</v>
      </c>
      <c r="F42" s="33">
        <v>511385.14</v>
      </c>
      <c r="G42" s="91">
        <f t="shared" ref="G42:G43" si="3">F42/E42*100</f>
        <v>105.07194164783233</v>
      </c>
    </row>
    <row r="43" spans="1:7">
      <c r="A43" s="31" t="s">
        <v>90</v>
      </c>
      <c r="B43" s="32" t="s">
        <v>8</v>
      </c>
      <c r="C43" s="48" t="s">
        <v>91</v>
      </c>
      <c r="D43" s="49"/>
      <c r="E43" s="33">
        <v>18700</v>
      </c>
      <c r="F43" s="33">
        <v>31823.73</v>
      </c>
      <c r="G43" s="91">
        <f t="shared" si="3"/>
        <v>170.18037433155081</v>
      </c>
    </row>
    <row r="44" spans="1:7">
      <c r="A44" s="31" t="s">
        <v>92</v>
      </c>
      <c r="B44" s="32" t="s">
        <v>8</v>
      </c>
      <c r="C44" s="48" t="s">
        <v>93</v>
      </c>
      <c r="D44" s="49"/>
      <c r="E44" s="33" t="s">
        <v>32</v>
      </c>
      <c r="F44" s="33">
        <v>31744.5</v>
      </c>
      <c r="G44" s="33" t="s">
        <v>32</v>
      </c>
    </row>
    <row r="45" spans="1:7" ht="22.5">
      <c r="A45" s="31" t="s">
        <v>94</v>
      </c>
      <c r="B45" s="32" t="s">
        <v>8</v>
      </c>
      <c r="C45" s="48" t="s">
        <v>95</v>
      </c>
      <c r="D45" s="49"/>
      <c r="E45" s="33" t="s">
        <v>32</v>
      </c>
      <c r="F45" s="33">
        <v>79.23</v>
      </c>
      <c r="G45" s="33" t="s">
        <v>32</v>
      </c>
    </row>
    <row r="46" spans="1:7">
      <c r="A46" s="31" t="s">
        <v>96</v>
      </c>
      <c r="B46" s="32" t="s">
        <v>8</v>
      </c>
      <c r="C46" s="48" t="s">
        <v>97</v>
      </c>
      <c r="D46" s="49"/>
      <c r="E46" s="33">
        <v>468000</v>
      </c>
      <c r="F46" s="33">
        <v>479561.41</v>
      </c>
      <c r="G46" s="91">
        <f>F46/E46*100</f>
        <v>102.47038675213676</v>
      </c>
    </row>
    <row r="47" spans="1:7">
      <c r="A47" s="31" t="s">
        <v>98</v>
      </c>
      <c r="B47" s="32" t="s">
        <v>8</v>
      </c>
      <c r="C47" s="48" t="s">
        <v>99</v>
      </c>
      <c r="D47" s="49"/>
      <c r="E47" s="33" t="s">
        <v>32</v>
      </c>
      <c r="F47" s="33">
        <v>469857.71</v>
      </c>
      <c r="G47" s="33" t="s">
        <v>32</v>
      </c>
    </row>
    <row r="48" spans="1:7" ht="22.5">
      <c r="A48" s="31" t="s">
        <v>100</v>
      </c>
      <c r="B48" s="32" t="s">
        <v>8</v>
      </c>
      <c r="C48" s="48" t="s">
        <v>101</v>
      </c>
      <c r="D48" s="49"/>
      <c r="E48" s="33" t="s">
        <v>32</v>
      </c>
      <c r="F48" s="33">
        <v>9703.7000000000007</v>
      </c>
      <c r="G48" s="33" t="s">
        <v>32</v>
      </c>
    </row>
    <row r="49" spans="1:7">
      <c r="A49" s="31" t="s">
        <v>102</v>
      </c>
      <c r="B49" s="32" t="s">
        <v>8</v>
      </c>
      <c r="C49" s="48" t="s">
        <v>103</v>
      </c>
      <c r="D49" s="49"/>
      <c r="E49" s="33">
        <v>6009500</v>
      </c>
      <c r="F49" s="33">
        <v>3735867.97</v>
      </c>
      <c r="G49" s="91">
        <f t="shared" ref="G49:G56" si="4">F49/E49*100</f>
        <v>62.166036608702889</v>
      </c>
    </row>
    <row r="50" spans="1:7">
      <c r="A50" s="31" t="s">
        <v>104</v>
      </c>
      <c r="B50" s="32" t="s">
        <v>8</v>
      </c>
      <c r="C50" s="48" t="s">
        <v>105</v>
      </c>
      <c r="D50" s="49"/>
      <c r="E50" s="33">
        <v>3185000</v>
      </c>
      <c r="F50" s="33">
        <v>1540435.72</v>
      </c>
      <c r="G50" s="91">
        <f t="shared" si="4"/>
        <v>48.36532872841444</v>
      </c>
    </row>
    <row r="51" spans="1:7" ht="22.5">
      <c r="A51" s="31" t="s">
        <v>106</v>
      </c>
      <c r="B51" s="32" t="s">
        <v>8</v>
      </c>
      <c r="C51" s="48" t="s">
        <v>107</v>
      </c>
      <c r="D51" s="49"/>
      <c r="E51" s="33">
        <v>3185000</v>
      </c>
      <c r="F51" s="33">
        <v>1540435.72</v>
      </c>
      <c r="G51" s="91">
        <f t="shared" si="4"/>
        <v>48.36532872841444</v>
      </c>
    </row>
    <row r="52" spans="1:7">
      <c r="A52" s="31" t="s">
        <v>108</v>
      </c>
      <c r="B52" s="32" t="s">
        <v>8</v>
      </c>
      <c r="C52" s="48" t="s">
        <v>109</v>
      </c>
      <c r="D52" s="49"/>
      <c r="E52" s="33">
        <v>2824500</v>
      </c>
      <c r="F52" s="33">
        <v>2195432.25</v>
      </c>
      <c r="G52" s="91">
        <f t="shared" si="4"/>
        <v>77.728173127987247</v>
      </c>
    </row>
    <row r="53" spans="1:7" ht="33.75">
      <c r="A53" s="31" t="s">
        <v>110</v>
      </c>
      <c r="B53" s="32" t="s">
        <v>8</v>
      </c>
      <c r="C53" s="48" t="s">
        <v>111</v>
      </c>
      <c r="D53" s="49"/>
      <c r="E53" s="33">
        <v>2824500</v>
      </c>
      <c r="F53" s="33">
        <v>2195432.25</v>
      </c>
      <c r="G53" s="91">
        <f t="shared" si="4"/>
        <v>77.728173127987247</v>
      </c>
    </row>
    <row r="54" spans="1:7">
      <c r="A54" s="31" t="s">
        <v>112</v>
      </c>
      <c r="B54" s="32" t="s">
        <v>8</v>
      </c>
      <c r="C54" s="48" t="s">
        <v>113</v>
      </c>
      <c r="D54" s="49"/>
      <c r="E54" s="33">
        <v>16000</v>
      </c>
      <c r="F54" s="33">
        <v>7300</v>
      </c>
      <c r="G54" s="91">
        <f t="shared" si="4"/>
        <v>45.625</v>
      </c>
    </row>
    <row r="55" spans="1:7" ht="33.75">
      <c r="A55" s="31" t="s">
        <v>114</v>
      </c>
      <c r="B55" s="32" t="s">
        <v>8</v>
      </c>
      <c r="C55" s="48" t="s">
        <v>115</v>
      </c>
      <c r="D55" s="49"/>
      <c r="E55" s="33">
        <v>16000</v>
      </c>
      <c r="F55" s="33">
        <v>7300</v>
      </c>
      <c r="G55" s="91">
        <f t="shared" si="4"/>
        <v>45.625</v>
      </c>
    </row>
    <row r="56" spans="1:7" ht="56.25">
      <c r="A56" s="31" t="s">
        <v>116</v>
      </c>
      <c r="B56" s="32" t="s">
        <v>8</v>
      </c>
      <c r="C56" s="48" t="s">
        <v>117</v>
      </c>
      <c r="D56" s="49"/>
      <c r="E56" s="33">
        <v>16000</v>
      </c>
      <c r="F56" s="33">
        <v>7300</v>
      </c>
      <c r="G56" s="91">
        <f t="shared" si="4"/>
        <v>45.625</v>
      </c>
    </row>
    <row r="57" spans="1:7" ht="56.25">
      <c r="A57" s="31" t="s">
        <v>118</v>
      </c>
      <c r="B57" s="32" t="s">
        <v>8</v>
      </c>
      <c r="C57" s="48" t="s">
        <v>119</v>
      </c>
      <c r="D57" s="49"/>
      <c r="E57" s="33" t="s">
        <v>32</v>
      </c>
      <c r="F57" s="33">
        <v>7300</v>
      </c>
      <c r="G57" s="33" t="s">
        <v>32</v>
      </c>
    </row>
    <row r="58" spans="1:7" ht="22.5">
      <c r="A58" s="31" t="s">
        <v>120</v>
      </c>
      <c r="B58" s="32" t="s">
        <v>8</v>
      </c>
      <c r="C58" s="48" t="s">
        <v>121</v>
      </c>
      <c r="D58" s="49"/>
      <c r="E58" s="33">
        <v>291200</v>
      </c>
      <c r="F58" s="33">
        <v>212162.88</v>
      </c>
      <c r="G58" s="91">
        <f>F58/E58*100</f>
        <v>72.858131868131863</v>
      </c>
    </row>
    <row r="59" spans="1:7" ht="67.5">
      <c r="A59" s="47" t="s">
        <v>122</v>
      </c>
      <c r="B59" s="32" t="s">
        <v>8</v>
      </c>
      <c r="C59" s="48" t="s">
        <v>123</v>
      </c>
      <c r="D59" s="49"/>
      <c r="E59" s="33">
        <v>11200</v>
      </c>
      <c r="F59" s="33" t="s">
        <v>32</v>
      </c>
      <c r="G59" s="33" t="s">
        <v>32</v>
      </c>
    </row>
    <row r="60" spans="1:7" ht="67.5">
      <c r="A60" s="47" t="s">
        <v>124</v>
      </c>
      <c r="B60" s="32" t="s">
        <v>8</v>
      </c>
      <c r="C60" s="48" t="s">
        <v>125</v>
      </c>
      <c r="D60" s="49"/>
      <c r="E60" s="33">
        <v>11200</v>
      </c>
      <c r="F60" s="33" t="s">
        <v>32</v>
      </c>
      <c r="G60" s="33" t="s">
        <v>32</v>
      </c>
    </row>
    <row r="61" spans="1:7" ht="56.25">
      <c r="A61" s="31" t="s">
        <v>126</v>
      </c>
      <c r="B61" s="32" t="s">
        <v>8</v>
      </c>
      <c r="C61" s="48" t="s">
        <v>127</v>
      </c>
      <c r="D61" s="49"/>
      <c r="E61" s="33">
        <v>11200</v>
      </c>
      <c r="F61" s="33" t="s">
        <v>32</v>
      </c>
      <c r="G61" s="33" t="s">
        <v>32</v>
      </c>
    </row>
    <row r="62" spans="1:7" ht="67.5">
      <c r="A62" s="47" t="s">
        <v>128</v>
      </c>
      <c r="B62" s="32" t="s">
        <v>8</v>
      </c>
      <c r="C62" s="48" t="s">
        <v>129</v>
      </c>
      <c r="D62" s="49"/>
      <c r="E62" s="33">
        <v>280000</v>
      </c>
      <c r="F62" s="33">
        <v>212162.88</v>
      </c>
      <c r="G62" s="91">
        <f t="shared" ref="G62:G64" si="5">F62/E62*100</f>
        <v>75.772457142857135</v>
      </c>
    </row>
    <row r="63" spans="1:7" ht="67.5">
      <c r="A63" s="47" t="s">
        <v>130</v>
      </c>
      <c r="B63" s="32" t="s">
        <v>8</v>
      </c>
      <c r="C63" s="48" t="s">
        <v>131</v>
      </c>
      <c r="D63" s="49"/>
      <c r="E63" s="33">
        <v>280000</v>
      </c>
      <c r="F63" s="33">
        <v>212162.88</v>
      </c>
      <c r="G63" s="91">
        <f t="shared" si="5"/>
        <v>75.772457142857135</v>
      </c>
    </row>
    <row r="64" spans="1:7" ht="67.5">
      <c r="A64" s="31" t="s">
        <v>132</v>
      </c>
      <c r="B64" s="32" t="s">
        <v>8</v>
      </c>
      <c r="C64" s="48" t="s">
        <v>133</v>
      </c>
      <c r="D64" s="49"/>
      <c r="E64" s="33">
        <v>280000</v>
      </c>
      <c r="F64" s="33">
        <v>212162.88</v>
      </c>
      <c r="G64" s="91">
        <f t="shared" si="5"/>
        <v>75.772457142857135</v>
      </c>
    </row>
    <row r="65" spans="1:7" ht="22.5">
      <c r="A65" s="31" t="s">
        <v>134</v>
      </c>
      <c r="B65" s="32" t="s">
        <v>8</v>
      </c>
      <c r="C65" s="48" t="s">
        <v>135</v>
      </c>
      <c r="D65" s="49"/>
      <c r="E65" s="33">
        <v>181111.54</v>
      </c>
      <c r="F65" s="33">
        <v>177171.54</v>
      </c>
      <c r="G65" s="91">
        <f t="shared" ref="G65:G97" si="6">F65/E65*100</f>
        <v>97.824545028991523</v>
      </c>
    </row>
    <row r="66" spans="1:7">
      <c r="A66" s="31" t="s">
        <v>136</v>
      </c>
      <c r="B66" s="32" t="s">
        <v>8</v>
      </c>
      <c r="C66" s="48" t="s">
        <v>137</v>
      </c>
      <c r="D66" s="49"/>
      <c r="E66" s="33">
        <v>16000</v>
      </c>
      <c r="F66" s="33">
        <v>12060</v>
      </c>
      <c r="G66" s="91">
        <f t="shared" si="6"/>
        <v>75.375</v>
      </c>
    </row>
    <row r="67" spans="1:7">
      <c r="A67" s="31" t="s">
        <v>138</v>
      </c>
      <c r="B67" s="32" t="s">
        <v>8</v>
      </c>
      <c r="C67" s="48" t="s">
        <v>139</v>
      </c>
      <c r="D67" s="49"/>
      <c r="E67" s="33">
        <v>16000</v>
      </c>
      <c r="F67" s="33">
        <v>12060</v>
      </c>
      <c r="G67" s="91">
        <f t="shared" si="6"/>
        <v>75.375</v>
      </c>
    </row>
    <row r="68" spans="1:7" ht="22.5">
      <c r="A68" s="31" t="s">
        <v>140</v>
      </c>
      <c r="B68" s="32" t="s">
        <v>8</v>
      </c>
      <c r="C68" s="48" t="s">
        <v>141</v>
      </c>
      <c r="D68" s="49"/>
      <c r="E68" s="33">
        <v>16000</v>
      </c>
      <c r="F68" s="33">
        <v>12060</v>
      </c>
      <c r="G68" s="91">
        <f t="shared" si="6"/>
        <v>75.375</v>
      </c>
    </row>
    <row r="69" spans="1:7">
      <c r="A69" s="31" t="s">
        <v>142</v>
      </c>
      <c r="B69" s="32" t="s">
        <v>8</v>
      </c>
      <c r="C69" s="48" t="s">
        <v>143</v>
      </c>
      <c r="D69" s="49"/>
      <c r="E69" s="33">
        <v>165111.54</v>
      </c>
      <c r="F69" s="33">
        <v>165111.54</v>
      </c>
      <c r="G69" s="91">
        <f t="shared" si="6"/>
        <v>100</v>
      </c>
    </row>
    <row r="70" spans="1:7">
      <c r="A70" s="31" t="s">
        <v>144</v>
      </c>
      <c r="B70" s="32" t="s">
        <v>8</v>
      </c>
      <c r="C70" s="48" t="s">
        <v>145</v>
      </c>
      <c r="D70" s="49"/>
      <c r="E70" s="33">
        <v>165111.54</v>
      </c>
      <c r="F70" s="33">
        <v>165111.54</v>
      </c>
      <c r="G70" s="91">
        <f t="shared" si="6"/>
        <v>100</v>
      </c>
    </row>
    <row r="71" spans="1:7" ht="22.5">
      <c r="A71" s="31" t="s">
        <v>146</v>
      </c>
      <c r="B71" s="32" t="s">
        <v>8</v>
      </c>
      <c r="C71" s="48" t="s">
        <v>147</v>
      </c>
      <c r="D71" s="49"/>
      <c r="E71" s="33">
        <v>165111.54</v>
      </c>
      <c r="F71" s="33">
        <v>165111.54</v>
      </c>
      <c r="G71" s="91">
        <f t="shared" si="6"/>
        <v>100</v>
      </c>
    </row>
    <row r="72" spans="1:7">
      <c r="A72" s="31" t="s">
        <v>148</v>
      </c>
      <c r="B72" s="32" t="s">
        <v>8</v>
      </c>
      <c r="C72" s="48" t="s">
        <v>149</v>
      </c>
      <c r="D72" s="49"/>
      <c r="E72" s="33">
        <v>15401622</v>
      </c>
      <c r="F72" s="33">
        <v>12987247.01</v>
      </c>
      <c r="G72" s="91">
        <f t="shared" si="6"/>
        <v>84.323891405723373</v>
      </c>
    </row>
    <row r="73" spans="1:7" ht="22.5">
      <c r="A73" s="31" t="s">
        <v>150</v>
      </c>
      <c r="B73" s="32" t="s">
        <v>8</v>
      </c>
      <c r="C73" s="48" t="s">
        <v>151</v>
      </c>
      <c r="D73" s="49"/>
      <c r="E73" s="33">
        <v>15349622</v>
      </c>
      <c r="F73" s="33">
        <v>12935247.01</v>
      </c>
      <c r="G73" s="91">
        <f t="shared" si="6"/>
        <v>84.270785365268281</v>
      </c>
    </row>
    <row r="74" spans="1:7" ht="22.5">
      <c r="A74" s="31" t="s">
        <v>152</v>
      </c>
      <c r="B74" s="32" t="s">
        <v>8</v>
      </c>
      <c r="C74" s="48" t="s">
        <v>153</v>
      </c>
      <c r="D74" s="49"/>
      <c r="E74" s="33">
        <v>2326400</v>
      </c>
      <c r="F74" s="33">
        <v>1744800</v>
      </c>
      <c r="G74" s="91">
        <f t="shared" si="6"/>
        <v>75</v>
      </c>
    </row>
    <row r="75" spans="1:7">
      <c r="A75" s="31" t="s">
        <v>154</v>
      </c>
      <c r="B75" s="32" t="s">
        <v>8</v>
      </c>
      <c r="C75" s="48" t="s">
        <v>155</v>
      </c>
      <c r="D75" s="49"/>
      <c r="E75" s="33">
        <v>2326400</v>
      </c>
      <c r="F75" s="33">
        <v>1744800</v>
      </c>
      <c r="G75" s="91">
        <f t="shared" si="6"/>
        <v>75</v>
      </c>
    </row>
    <row r="76" spans="1:7" ht="22.5">
      <c r="A76" s="31" t="s">
        <v>156</v>
      </c>
      <c r="B76" s="32" t="s">
        <v>8</v>
      </c>
      <c r="C76" s="48" t="s">
        <v>157</v>
      </c>
      <c r="D76" s="49"/>
      <c r="E76" s="33">
        <v>2326400</v>
      </c>
      <c r="F76" s="33">
        <v>1744800</v>
      </c>
      <c r="G76" s="91">
        <f t="shared" si="6"/>
        <v>75</v>
      </c>
    </row>
    <row r="77" spans="1:7" ht="22.5">
      <c r="A77" s="31" t="s">
        <v>158</v>
      </c>
      <c r="B77" s="32" t="s">
        <v>8</v>
      </c>
      <c r="C77" s="48" t="s">
        <v>159</v>
      </c>
      <c r="D77" s="49"/>
      <c r="E77" s="33">
        <v>5729670</v>
      </c>
      <c r="F77" s="33">
        <v>4546670</v>
      </c>
      <c r="G77" s="91">
        <f t="shared" si="6"/>
        <v>79.353086652459908</v>
      </c>
    </row>
    <row r="78" spans="1:7" ht="45">
      <c r="A78" s="31" t="s">
        <v>160</v>
      </c>
      <c r="B78" s="32" t="s">
        <v>8</v>
      </c>
      <c r="C78" s="48" t="s">
        <v>161</v>
      </c>
      <c r="D78" s="49"/>
      <c r="E78" s="33">
        <v>783000</v>
      </c>
      <c r="F78" s="33">
        <v>783000</v>
      </c>
      <c r="G78" s="91">
        <f t="shared" si="6"/>
        <v>100</v>
      </c>
    </row>
    <row r="79" spans="1:7" ht="33.75">
      <c r="A79" s="31" t="s">
        <v>162</v>
      </c>
      <c r="B79" s="32" t="s">
        <v>8</v>
      </c>
      <c r="C79" s="48" t="s">
        <v>163</v>
      </c>
      <c r="D79" s="49"/>
      <c r="E79" s="33">
        <v>783000</v>
      </c>
      <c r="F79" s="33">
        <v>783000</v>
      </c>
      <c r="G79" s="91">
        <f t="shared" si="6"/>
        <v>100</v>
      </c>
    </row>
    <row r="80" spans="1:7" ht="67.5">
      <c r="A80" s="47" t="s">
        <v>164</v>
      </c>
      <c r="B80" s="32" t="s">
        <v>8</v>
      </c>
      <c r="C80" s="48" t="s">
        <v>165</v>
      </c>
      <c r="D80" s="49"/>
      <c r="E80" s="33">
        <v>1795400</v>
      </c>
      <c r="F80" s="33">
        <v>1795400</v>
      </c>
      <c r="G80" s="91">
        <f t="shared" si="6"/>
        <v>100</v>
      </c>
    </row>
    <row r="81" spans="1:7" ht="67.5">
      <c r="A81" s="47" t="s">
        <v>166</v>
      </c>
      <c r="B81" s="32" t="s">
        <v>8</v>
      </c>
      <c r="C81" s="48" t="s">
        <v>167</v>
      </c>
      <c r="D81" s="49"/>
      <c r="E81" s="33">
        <v>1795400</v>
      </c>
      <c r="F81" s="33">
        <v>1795400</v>
      </c>
      <c r="G81" s="91">
        <f t="shared" si="6"/>
        <v>100</v>
      </c>
    </row>
    <row r="82" spans="1:7">
      <c r="A82" s="31" t="s">
        <v>168</v>
      </c>
      <c r="B82" s="32" t="s">
        <v>8</v>
      </c>
      <c r="C82" s="48" t="s">
        <v>169</v>
      </c>
      <c r="D82" s="49"/>
      <c r="E82" s="33">
        <v>3151270</v>
      </c>
      <c r="F82" s="33">
        <v>1968270</v>
      </c>
      <c r="G82" s="91">
        <f t="shared" si="6"/>
        <v>62.459579788466236</v>
      </c>
    </row>
    <row r="83" spans="1:7">
      <c r="A83" s="31" t="s">
        <v>170</v>
      </c>
      <c r="B83" s="32" t="s">
        <v>8</v>
      </c>
      <c r="C83" s="48" t="s">
        <v>171</v>
      </c>
      <c r="D83" s="49"/>
      <c r="E83" s="33">
        <v>3151270</v>
      </c>
      <c r="F83" s="33">
        <v>1968270</v>
      </c>
      <c r="G83" s="91">
        <f t="shared" si="6"/>
        <v>62.459579788466236</v>
      </c>
    </row>
    <row r="84" spans="1:7" ht="22.5">
      <c r="A84" s="31" t="s">
        <v>172</v>
      </c>
      <c r="B84" s="32" t="s">
        <v>8</v>
      </c>
      <c r="C84" s="48" t="s">
        <v>173</v>
      </c>
      <c r="D84" s="49"/>
      <c r="E84" s="33">
        <v>92230</v>
      </c>
      <c r="F84" s="33">
        <v>92230</v>
      </c>
      <c r="G84" s="91">
        <f t="shared" si="6"/>
        <v>100</v>
      </c>
    </row>
    <row r="85" spans="1:7" ht="33.75">
      <c r="A85" s="31" t="s">
        <v>174</v>
      </c>
      <c r="B85" s="32" t="s">
        <v>8</v>
      </c>
      <c r="C85" s="48" t="s">
        <v>175</v>
      </c>
      <c r="D85" s="49"/>
      <c r="E85" s="33">
        <v>91230</v>
      </c>
      <c r="F85" s="33">
        <v>91230</v>
      </c>
      <c r="G85" s="91">
        <f t="shared" si="6"/>
        <v>100</v>
      </c>
    </row>
    <row r="86" spans="1:7" ht="33.75">
      <c r="A86" s="31" t="s">
        <v>176</v>
      </c>
      <c r="B86" s="32" t="s">
        <v>8</v>
      </c>
      <c r="C86" s="48" t="s">
        <v>177</v>
      </c>
      <c r="D86" s="49"/>
      <c r="E86" s="33">
        <v>91230</v>
      </c>
      <c r="F86" s="33">
        <v>91230</v>
      </c>
      <c r="G86" s="91">
        <f t="shared" si="6"/>
        <v>100</v>
      </c>
    </row>
    <row r="87" spans="1:7" ht="33.75">
      <c r="A87" s="31" t="s">
        <v>178</v>
      </c>
      <c r="B87" s="32" t="s">
        <v>8</v>
      </c>
      <c r="C87" s="48" t="s">
        <v>179</v>
      </c>
      <c r="D87" s="49"/>
      <c r="E87" s="33">
        <v>1000</v>
      </c>
      <c r="F87" s="33">
        <v>1000</v>
      </c>
      <c r="G87" s="91">
        <f t="shared" si="6"/>
        <v>100</v>
      </c>
    </row>
    <row r="88" spans="1:7" ht="33.75">
      <c r="A88" s="31" t="s">
        <v>180</v>
      </c>
      <c r="B88" s="32" t="s">
        <v>8</v>
      </c>
      <c r="C88" s="48" t="s">
        <v>181</v>
      </c>
      <c r="D88" s="49"/>
      <c r="E88" s="33">
        <v>1000</v>
      </c>
      <c r="F88" s="33">
        <v>1000</v>
      </c>
      <c r="G88" s="91">
        <f t="shared" si="6"/>
        <v>100</v>
      </c>
    </row>
    <row r="89" spans="1:7">
      <c r="A89" s="31" t="s">
        <v>28</v>
      </c>
      <c r="B89" s="32" t="s">
        <v>8</v>
      </c>
      <c r="C89" s="48" t="s">
        <v>182</v>
      </c>
      <c r="D89" s="49"/>
      <c r="E89" s="33">
        <v>7201322</v>
      </c>
      <c r="F89" s="33">
        <v>6551547.0099999998</v>
      </c>
      <c r="G89" s="91">
        <f t="shared" si="6"/>
        <v>90.977004083416901</v>
      </c>
    </row>
    <row r="90" spans="1:7" ht="45">
      <c r="A90" s="31" t="s">
        <v>183</v>
      </c>
      <c r="B90" s="32" t="s">
        <v>8</v>
      </c>
      <c r="C90" s="48" t="s">
        <v>184</v>
      </c>
      <c r="D90" s="49"/>
      <c r="E90" s="33">
        <v>185315</v>
      </c>
      <c r="F90" s="33">
        <v>185315</v>
      </c>
      <c r="G90" s="91">
        <f t="shared" si="6"/>
        <v>100</v>
      </c>
    </row>
    <row r="91" spans="1:7" ht="56.25">
      <c r="A91" s="31" t="s">
        <v>185</v>
      </c>
      <c r="B91" s="32" t="s">
        <v>8</v>
      </c>
      <c r="C91" s="48" t="s">
        <v>186</v>
      </c>
      <c r="D91" s="49"/>
      <c r="E91" s="33">
        <v>185315</v>
      </c>
      <c r="F91" s="33">
        <v>185315</v>
      </c>
      <c r="G91" s="91">
        <f t="shared" si="6"/>
        <v>100</v>
      </c>
    </row>
    <row r="92" spans="1:7" ht="22.5">
      <c r="A92" s="31" t="s">
        <v>187</v>
      </c>
      <c r="B92" s="32" t="s">
        <v>8</v>
      </c>
      <c r="C92" s="48" t="s">
        <v>188</v>
      </c>
      <c r="D92" s="49"/>
      <c r="E92" s="33">
        <v>7016007</v>
      </c>
      <c r="F92" s="33">
        <v>6366232.0099999998</v>
      </c>
      <c r="G92" s="91">
        <f t="shared" si="6"/>
        <v>90.738678139859317</v>
      </c>
    </row>
    <row r="93" spans="1:7" ht="22.5">
      <c r="A93" s="31" t="s">
        <v>189</v>
      </c>
      <c r="B93" s="32" t="s">
        <v>8</v>
      </c>
      <c r="C93" s="48" t="s">
        <v>190</v>
      </c>
      <c r="D93" s="49"/>
      <c r="E93" s="33">
        <v>7016007</v>
      </c>
      <c r="F93" s="33">
        <v>6366232.0099999998</v>
      </c>
      <c r="G93" s="91">
        <f t="shared" si="6"/>
        <v>90.738678139859317</v>
      </c>
    </row>
    <row r="94" spans="1:7">
      <c r="A94" s="31" t="s">
        <v>191</v>
      </c>
      <c r="B94" s="32" t="s">
        <v>8</v>
      </c>
      <c r="C94" s="48" t="s">
        <v>192</v>
      </c>
      <c r="D94" s="49"/>
      <c r="E94" s="33">
        <v>52000</v>
      </c>
      <c r="F94" s="33">
        <v>52000</v>
      </c>
      <c r="G94" s="91">
        <f t="shared" si="6"/>
        <v>100</v>
      </c>
    </row>
    <row r="95" spans="1:7">
      <c r="A95" s="31" t="s">
        <v>193</v>
      </c>
      <c r="B95" s="32" t="s">
        <v>8</v>
      </c>
      <c r="C95" s="48" t="s">
        <v>194</v>
      </c>
      <c r="D95" s="49"/>
      <c r="E95" s="33">
        <v>52000</v>
      </c>
      <c r="F95" s="33">
        <v>52000</v>
      </c>
      <c r="G95" s="91">
        <f t="shared" si="6"/>
        <v>100</v>
      </c>
    </row>
    <row r="96" spans="1:7" ht="22.5">
      <c r="A96" s="31" t="s">
        <v>195</v>
      </c>
      <c r="B96" s="32" t="s">
        <v>8</v>
      </c>
      <c r="C96" s="48" t="s">
        <v>196</v>
      </c>
      <c r="D96" s="49"/>
      <c r="E96" s="33">
        <v>52000</v>
      </c>
      <c r="F96" s="33">
        <v>52000</v>
      </c>
      <c r="G96" s="91">
        <f t="shared" si="6"/>
        <v>100</v>
      </c>
    </row>
    <row r="97" spans="1:7" ht="22.5">
      <c r="A97" s="31" t="s">
        <v>197</v>
      </c>
      <c r="B97" s="32" t="s">
        <v>8</v>
      </c>
      <c r="C97" s="48" t="s">
        <v>198</v>
      </c>
      <c r="D97" s="49"/>
      <c r="E97" s="33">
        <v>52000</v>
      </c>
      <c r="F97" s="33">
        <v>52000</v>
      </c>
      <c r="G97" s="91">
        <f t="shared" si="6"/>
        <v>100</v>
      </c>
    </row>
  </sheetData>
  <mergeCells count="95">
    <mergeCell ref="A1:F1"/>
    <mergeCell ref="A2:F2"/>
    <mergeCell ref="A4:E4"/>
    <mergeCell ref="A5:C5"/>
    <mergeCell ref="D5:E5"/>
    <mergeCell ref="B6:E6"/>
    <mergeCell ref="A9:F9"/>
    <mergeCell ref="A10:A16"/>
    <mergeCell ref="B10:B16"/>
    <mergeCell ref="C10:D16"/>
    <mergeCell ref="F10:G10"/>
    <mergeCell ref="F11:F16"/>
    <mergeCell ref="G11:G16"/>
    <mergeCell ref="C17:D17"/>
    <mergeCell ref="C19:D19"/>
    <mergeCell ref="E11:E16"/>
    <mergeCell ref="C31:D31"/>
    <mergeCell ref="C32:D32"/>
    <mergeCell ref="C33:D33"/>
    <mergeCell ref="C34:D34"/>
    <mergeCell ref="C35:D35"/>
    <mergeCell ref="C36:D36"/>
    <mergeCell ref="C18:D18"/>
    <mergeCell ref="C20:D20"/>
    <mergeCell ref="C22:D22"/>
    <mergeCell ref="C24:D24"/>
    <mergeCell ref="C25:D25"/>
    <mergeCell ref="C27:D27"/>
    <mergeCell ref="C28:D28"/>
    <mergeCell ref="C29:D29"/>
    <mergeCell ref="C30:D30"/>
    <mergeCell ref="C21:D21"/>
    <mergeCell ref="C23:D23"/>
    <mergeCell ref="C26:D26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7:D97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</mergeCells>
  <conditionalFormatting sqref="F18:G97">
    <cfRule type="cellIs" dxfId="0" priority="80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5121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G387"/>
  <sheetViews>
    <sheetView showGridLines="0" topLeftCell="C1" workbookViewId="0">
      <selection activeCell="J11" sqref="J11"/>
    </sheetView>
  </sheetViews>
  <sheetFormatPr defaultRowHeight="12.75"/>
  <cols>
    <col min="1" max="1" width="45.7109375" customWidth="1"/>
    <col min="2" max="2" width="4.28515625" customWidth="1"/>
    <col min="3" max="3" width="17.7109375" customWidth="1"/>
    <col min="4" max="4" width="7" customWidth="1"/>
    <col min="5" max="6" width="16.7109375" customWidth="1"/>
    <col min="7" max="7" width="13.140625" customWidth="1"/>
  </cols>
  <sheetData>
    <row r="1" spans="1:7" ht="13.15" customHeight="1"/>
    <row r="2" spans="1:7" ht="13.9" customHeight="1">
      <c r="A2" s="60" t="s">
        <v>15</v>
      </c>
      <c r="B2" s="60"/>
      <c r="C2" s="60"/>
      <c r="D2" s="60"/>
      <c r="E2" s="60"/>
      <c r="F2" s="60"/>
      <c r="G2" s="6" t="s">
        <v>685</v>
      </c>
    </row>
    <row r="3" spans="1:7" ht="13.9" customHeight="1" thickBot="1">
      <c r="A3" s="15"/>
      <c r="B3" s="15"/>
      <c r="C3" s="17"/>
      <c r="D3" s="17"/>
      <c r="E3" s="16"/>
      <c r="F3" s="16"/>
      <c r="G3" s="16"/>
    </row>
    <row r="4" spans="1:7" ht="13.15" customHeight="1">
      <c r="A4" s="80" t="s">
        <v>3</v>
      </c>
      <c r="B4" s="64" t="s">
        <v>9</v>
      </c>
      <c r="C4" s="67" t="s">
        <v>23</v>
      </c>
      <c r="D4" s="68"/>
      <c r="E4" s="89" t="s">
        <v>682</v>
      </c>
      <c r="F4" s="73" t="s">
        <v>681</v>
      </c>
      <c r="G4" s="74"/>
    </row>
    <row r="5" spans="1:7" ht="13.15" customHeight="1">
      <c r="A5" s="81"/>
      <c r="B5" s="65"/>
      <c r="C5" s="69"/>
      <c r="D5" s="70"/>
      <c r="E5" s="52" t="s">
        <v>678</v>
      </c>
      <c r="F5" s="52" t="s">
        <v>678</v>
      </c>
      <c r="G5" s="55" t="s">
        <v>679</v>
      </c>
    </row>
    <row r="6" spans="1:7" ht="13.15" customHeight="1">
      <c r="A6" s="81"/>
      <c r="B6" s="65"/>
      <c r="C6" s="69"/>
      <c r="D6" s="70"/>
      <c r="E6" s="53"/>
      <c r="F6" s="53"/>
      <c r="G6" s="56"/>
    </row>
    <row r="7" spans="1:7" ht="13.15" customHeight="1">
      <c r="A7" s="81"/>
      <c r="B7" s="65"/>
      <c r="C7" s="69"/>
      <c r="D7" s="70"/>
      <c r="E7" s="53"/>
      <c r="F7" s="53"/>
      <c r="G7" s="56"/>
    </row>
    <row r="8" spans="1:7" ht="13.15" customHeight="1">
      <c r="A8" s="81"/>
      <c r="B8" s="65"/>
      <c r="C8" s="69"/>
      <c r="D8" s="70"/>
      <c r="E8" s="53"/>
      <c r="F8" s="53"/>
      <c r="G8" s="56"/>
    </row>
    <row r="9" spans="1:7" ht="13.15" customHeight="1">
      <c r="A9" s="81"/>
      <c r="B9" s="65"/>
      <c r="C9" s="69"/>
      <c r="D9" s="70"/>
      <c r="E9" s="53"/>
      <c r="F9" s="53"/>
      <c r="G9" s="56"/>
    </row>
    <row r="10" spans="1:7" ht="13.15" customHeight="1">
      <c r="A10" s="81"/>
      <c r="B10" s="65"/>
      <c r="C10" s="69"/>
      <c r="D10" s="70"/>
      <c r="E10" s="53"/>
      <c r="F10" s="53"/>
      <c r="G10" s="56"/>
    </row>
    <row r="11" spans="1:7" ht="60.75" customHeight="1">
      <c r="A11" s="82"/>
      <c r="B11" s="66"/>
      <c r="C11" s="71"/>
      <c r="D11" s="72"/>
      <c r="E11" s="54"/>
      <c r="F11" s="54"/>
      <c r="G11" s="57"/>
    </row>
    <row r="12" spans="1:7" ht="13.9" customHeight="1" thickBot="1">
      <c r="A12" s="21">
        <v>1</v>
      </c>
      <c r="B12" s="22">
        <v>2</v>
      </c>
      <c r="C12" s="58">
        <v>3</v>
      </c>
      <c r="D12" s="59"/>
      <c r="E12" s="42" t="s">
        <v>12</v>
      </c>
      <c r="F12" s="42" t="s">
        <v>18</v>
      </c>
      <c r="G12" s="43" t="s">
        <v>19</v>
      </c>
    </row>
    <row r="13" spans="1:7">
      <c r="A13" s="28" t="s">
        <v>199</v>
      </c>
      <c r="B13" s="29" t="s">
        <v>200</v>
      </c>
      <c r="C13" s="50" t="s">
        <v>33</v>
      </c>
      <c r="D13" s="51"/>
      <c r="E13" s="30">
        <v>26011517.82</v>
      </c>
      <c r="F13" s="30">
        <v>17199453.16</v>
      </c>
      <c r="G13" s="90">
        <f>F13/E13*100</f>
        <v>66.122451134994932</v>
      </c>
    </row>
    <row r="14" spans="1:7">
      <c r="A14" s="31" t="s">
        <v>20</v>
      </c>
      <c r="B14" s="32"/>
      <c r="C14" s="48"/>
      <c r="D14" s="49"/>
      <c r="E14" s="33"/>
      <c r="F14" s="33"/>
      <c r="G14" s="33"/>
    </row>
    <row r="15" spans="1:7">
      <c r="A15" s="28" t="s">
        <v>201</v>
      </c>
      <c r="B15" s="29" t="s">
        <v>200</v>
      </c>
      <c r="C15" s="50" t="s">
        <v>202</v>
      </c>
      <c r="D15" s="51"/>
      <c r="E15" s="30">
        <v>6147895.2300000004</v>
      </c>
      <c r="F15" s="30">
        <v>3808421.35</v>
      </c>
      <c r="G15" s="90">
        <f>F15/E15*100</f>
        <v>61.946751002131172</v>
      </c>
    </row>
    <row r="16" spans="1:7">
      <c r="A16" s="31" t="s">
        <v>203</v>
      </c>
      <c r="B16" s="32" t="s">
        <v>200</v>
      </c>
      <c r="C16" s="48" t="s">
        <v>204</v>
      </c>
      <c r="D16" s="49"/>
      <c r="E16" s="33">
        <v>4100220.58</v>
      </c>
      <c r="F16" s="33">
        <v>2798853.03</v>
      </c>
      <c r="G16" s="91">
        <f>F16/E16*100</f>
        <v>68.261035605064919</v>
      </c>
    </row>
    <row r="17" spans="1:7">
      <c r="A17" s="31" t="s">
        <v>205</v>
      </c>
      <c r="B17" s="32" t="s">
        <v>200</v>
      </c>
      <c r="C17" s="48" t="s">
        <v>206</v>
      </c>
      <c r="D17" s="49"/>
      <c r="E17" s="33">
        <v>4100220.58</v>
      </c>
      <c r="F17" s="33">
        <v>2798853.03</v>
      </c>
      <c r="G17" s="91">
        <f t="shared" ref="G17:G46" si="0">F17/E17*100</f>
        <v>68.261035605064919</v>
      </c>
    </row>
    <row r="18" spans="1:7">
      <c r="A18" s="31" t="s">
        <v>207</v>
      </c>
      <c r="B18" s="32" t="s">
        <v>200</v>
      </c>
      <c r="C18" s="48" t="s">
        <v>208</v>
      </c>
      <c r="D18" s="49"/>
      <c r="E18" s="33">
        <v>3149170.95</v>
      </c>
      <c r="F18" s="33">
        <v>2169774.5099999998</v>
      </c>
      <c r="G18" s="91">
        <f t="shared" si="0"/>
        <v>68.899864264275635</v>
      </c>
    </row>
    <row r="19" spans="1:7">
      <c r="A19" s="31" t="s">
        <v>31</v>
      </c>
      <c r="B19" s="32" t="s">
        <v>200</v>
      </c>
      <c r="C19" s="48" t="s">
        <v>209</v>
      </c>
      <c r="D19" s="49"/>
      <c r="E19" s="33">
        <v>951049.63</v>
      </c>
      <c r="F19" s="33">
        <v>629078.52</v>
      </c>
      <c r="G19" s="91">
        <f t="shared" si="0"/>
        <v>66.145708925831769</v>
      </c>
    </row>
    <row r="20" spans="1:7">
      <c r="A20" s="31" t="s">
        <v>203</v>
      </c>
      <c r="B20" s="32" t="s">
        <v>200</v>
      </c>
      <c r="C20" s="48" t="s">
        <v>210</v>
      </c>
      <c r="D20" s="49"/>
      <c r="E20" s="33">
        <v>15784.6</v>
      </c>
      <c r="F20" s="33">
        <v>5317</v>
      </c>
      <c r="G20" s="91">
        <f t="shared" si="0"/>
        <v>33.684730686872015</v>
      </c>
    </row>
    <row r="21" spans="1:7">
      <c r="A21" s="31" t="s">
        <v>211</v>
      </c>
      <c r="B21" s="32" t="s">
        <v>200</v>
      </c>
      <c r="C21" s="48" t="s">
        <v>212</v>
      </c>
      <c r="D21" s="49"/>
      <c r="E21" s="33">
        <v>15784.6</v>
      </c>
      <c r="F21" s="33">
        <v>5317</v>
      </c>
      <c r="G21" s="91">
        <f t="shared" si="0"/>
        <v>33.684730686872015</v>
      </c>
    </row>
    <row r="22" spans="1:7">
      <c r="A22" s="31" t="s">
        <v>213</v>
      </c>
      <c r="B22" s="32" t="s">
        <v>200</v>
      </c>
      <c r="C22" s="48" t="s">
        <v>214</v>
      </c>
      <c r="D22" s="49"/>
      <c r="E22" s="33">
        <v>15784.6</v>
      </c>
      <c r="F22" s="33">
        <v>5317</v>
      </c>
      <c r="G22" s="91">
        <f t="shared" si="0"/>
        <v>33.684730686872015</v>
      </c>
    </row>
    <row r="23" spans="1:7">
      <c r="A23" s="31" t="s">
        <v>203</v>
      </c>
      <c r="B23" s="32" t="s">
        <v>200</v>
      </c>
      <c r="C23" s="48" t="s">
        <v>215</v>
      </c>
      <c r="D23" s="49"/>
      <c r="E23" s="33">
        <v>301415.63</v>
      </c>
      <c r="F23" s="33">
        <v>127348.74</v>
      </c>
      <c r="G23" s="91">
        <f t="shared" si="0"/>
        <v>42.250211112144385</v>
      </c>
    </row>
    <row r="24" spans="1:7">
      <c r="A24" s="31" t="s">
        <v>211</v>
      </c>
      <c r="B24" s="32" t="s">
        <v>200</v>
      </c>
      <c r="C24" s="48" t="s">
        <v>216</v>
      </c>
      <c r="D24" s="49"/>
      <c r="E24" s="33">
        <v>301415.63</v>
      </c>
      <c r="F24" s="33">
        <v>127348.74</v>
      </c>
      <c r="G24" s="91">
        <f t="shared" si="0"/>
        <v>42.250211112144385</v>
      </c>
    </row>
    <row r="25" spans="1:7">
      <c r="A25" s="31" t="s">
        <v>217</v>
      </c>
      <c r="B25" s="32" t="s">
        <v>200</v>
      </c>
      <c r="C25" s="48" t="s">
        <v>218</v>
      </c>
      <c r="D25" s="49"/>
      <c r="E25" s="33">
        <v>82943.28</v>
      </c>
      <c r="F25" s="33">
        <v>45048.74</v>
      </c>
      <c r="G25" s="91">
        <f t="shared" si="0"/>
        <v>54.312706225266226</v>
      </c>
    </row>
    <row r="26" spans="1:7">
      <c r="A26" s="31" t="s">
        <v>219</v>
      </c>
      <c r="B26" s="32" t="s">
        <v>200</v>
      </c>
      <c r="C26" s="48" t="s">
        <v>220</v>
      </c>
      <c r="D26" s="49"/>
      <c r="E26" s="33">
        <v>55450.3</v>
      </c>
      <c r="F26" s="33">
        <v>36000</v>
      </c>
      <c r="G26" s="91">
        <f t="shared" si="0"/>
        <v>64.923003121714402</v>
      </c>
    </row>
    <row r="27" spans="1:7">
      <c r="A27" s="31" t="s">
        <v>221</v>
      </c>
      <c r="B27" s="32" t="s">
        <v>200</v>
      </c>
      <c r="C27" s="48" t="s">
        <v>222</v>
      </c>
      <c r="D27" s="49"/>
      <c r="E27" s="33">
        <v>163022.04999999999</v>
      </c>
      <c r="F27" s="33">
        <v>46300</v>
      </c>
      <c r="G27" s="91">
        <f t="shared" si="0"/>
        <v>28.401065990766284</v>
      </c>
    </row>
    <row r="28" spans="1:7">
      <c r="A28" s="31" t="s">
        <v>223</v>
      </c>
      <c r="B28" s="32" t="s">
        <v>200</v>
      </c>
      <c r="C28" s="48" t="s">
        <v>224</v>
      </c>
      <c r="D28" s="49"/>
      <c r="E28" s="33">
        <v>88024.93</v>
      </c>
      <c r="F28" s="33">
        <v>66060</v>
      </c>
      <c r="G28" s="91">
        <f t="shared" si="0"/>
        <v>75.046921366481072</v>
      </c>
    </row>
    <row r="29" spans="1:7">
      <c r="A29" s="31" t="s">
        <v>225</v>
      </c>
      <c r="B29" s="32" t="s">
        <v>200</v>
      </c>
      <c r="C29" s="48" t="s">
        <v>226</v>
      </c>
      <c r="D29" s="49"/>
      <c r="E29" s="33">
        <v>28370</v>
      </c>
      <c r="F29" s="33">
        <v>28370</v>
      </c>
      <c r="G29" s="91">
        <f t="shared" si="0"/>
        <v>100</v>
      </c>
    </row>
    <row r="30" spans="1:7">
      <c r="A30" s="31" t="s">
        <v>227</v>
      </c>
      <c r="B30" s="32" t="s">
        <v>200</v>
      </c>
      <c r="C30" s="48" t="s">
        <v>228</v>
      </c>
      <c r="D30" s="49"/>
      <c r="E30" s="33">
        <v>59654.93</v>
      </c>
      <c r="F30" s="33">
        <v>37690</v>
      </c>
      <c r="G30" s="91">
        <f t="shared" si="0"/>
        <v>63.180025523456315</v>
      </c>
    </row>
    <row r="31" spans="1:7">
      <c r="A31" s="31" t="s">
        <v>203</v>
      </c>
      <c r="B31" s="32" t="s">
        <v>200</v>
      </c>
      <c r="C31" s="48" t="s">
        <v>229</v>
      </c>
      <c r="D31" s="49"/>
      <c r="E31" s="33">
        <v>1132613.78</v>
      </c>
      <c r="F31" s="33">
        <v>485247.07</v>
      </c>
      <c r="G31" s="91">
        <f t="shared" si="0"/>
        <v>42.843119037453349</v>
      </c>
    </row>
    <row r="32" spans="1:7">
      <c r="A32" s="31" t="s">
        <v>211</v>
      </c>
      <c r="B32" s="32" t="s">
        <v>200</v>
      </c>
      <c r="C32" s="48" t="s">
        <v>230</v>
      </c>
      <c r="D32" s="49"/>
      <c r="E32" s="33">
        <v>1084890.78</v>
      </c>
      <c r="F32" s="33">
        <v>452524.07</v>
      </c>
      <c r="G32" s="91">
        <f t="shared" si="0"/>
        <v>41.711486385753965</v>
      </c>
    </row>
    <row r="33" spans="1:7">
      <c r="A33" s="31" t="s">
        <v>217</v>
      </c>
      <c r="B33" s="32" t="s">
        <v>200</v>
      </c>
      <c r="C33" s="48" t="s">
        <v>231</v>
      </c>
      <c r="D33" s="49"/>
      <c r="E33" s="33">
        <v>6024.2</v>
      </c>
      <c r="F33" s="33">
        <v>4200</v>
      </c>
      <c r="G33" s="91">
        <f t="shared" si="0"/>
        <v>69.718800836625618</v>
      </c>
    </row>
    <row r="34" spans="1:7">
      <c r="A34" s="31" t="s">
        <v>232</v>
      </c>
      <c r="B34" s="32" t="s">
        <v>200</v>
      </c>
      <c r="C34" s="48" t="s">
        <v>233</v>
      </c>
      <c r="D34" s="49"/>
      <c r="E34" s="33">
        <v>506315.76</v>
      </c>
      <c r="F34" s="33">
        <v>279829.98</v>
      </c>
      <c r="G34" s="91">
        <f t="shared" si="0"/>
        <v>55.267878685032436</v>
      </c>
    </row>
    <row r="35" spans="1:7">
      <c r="A35" s="31" t="s">
        <v>219</v>
      </c>
      <c r="B35" s="32" t="s">
        <v>200</v>
      </c>
      <c r="C35" s="48" t="s">
        <v>234</v>
      </c>
      <c r="D35" s="49"/>
      <c r="E35" s="33">
        <v>150889.60000000001</v>
      </c>
      <c r="F35" s="33">
        <v>46845.88</v>
      </c>
      <c r="G35" s="91">
        <f t="shared" si="0"/>
        <v>31.046460458507408</v>
      </c>
    </row>
    <row r="36" spans="1:7">
      <c r="A36" s="31" t="s">
        <v>221</v>
      </c>
      <c r="B36" s="32" t="s">
        <v>200</v>
      </c>
      <c r="C36" s="48" t="s">
        <v>235</v>
      </c>
      <c r="D36" s="49"/>
      <c r="E36" s="33">
        <v>421661.22</v>
      </c>
      <c r="F36" s="33">
        <v>121648.21</v>
      </c>
      <c r="G36" s="91">
        <f t="shared" si="0"/>
        <v>28.849750517726058</v>
      </c>
    </row>
    <row r="37" spans="1:7">
      <c r="A37" s="31" t="s">
        <v>236</v>
      </c>
      <c r="B37" s="32" t="s">
        <v>200</v>
      </c>
      <c r="C37" s="48" t="s">
        <v>237</v>
      </c>
      <c r="D37" s="49"/>
      <c r="E37" s="33">
        <v>47723</v>
      </c>
      <c r="F37" s="33">
        <v>32723</v>
      </c>
      <c r="G37" s="91">
        <f t="shared" si="0"/>
        <v>68.568614714079175</v>
      </c>
    </row>
    <row r="38" spans="1:7">
      <c r="A38" s="31" t="s">
        <v>223</v>
      </c>
      <c r="B38" s="32" t="s">
        <v>200</v>
      </c>
      <c r="C38" s="48" t="s">
        <v>238</v>
      </c>
      <c r="D38" s="49"/>
      <c r="E38" s="33">
        <v>253627.63</v>
      </c>
      <c r="F38" s="33">
        <v>111132.35</v>
      </c>
      <c r="G38" s="91">
        <f t="shared" si="0"/>
        <v>43.817130649369709</v>
      </c>
    </row>
    <row r="39" spans="1:7">
      <c r="A39" s="31" t="s">
        <v>227</v>
      </c>
      <c r="B39" s="32" t="s">
        <v>200</v>
      </c>
      <c r="C39" s="48" t="s">
        <v>239</v>
      </c>
      <c r="D39" s="49"/>
      <c r="E39" s="33">
        <v>253627.63</v>
      </c>
      <c r="F39" s="33">
        <v>111132.35</v>
      </c>
      <c r="G39" s="91">
        <f t="shared" si="0"/>
        <v>43.817130649369709</v>
      </c>
    </row>
    <row r="40" spans="1:7">
      <c r="A40" s="31" t="s">
        <v>203</v>
      </c>
      <c r="B40" s="32" t="s">
        <v>200</v>
      </c>
      <c r="C40" s="48" t="s">
        <v>240</v>
      </c>
      <c r="D40" s="49"/>
      <c r="E40" s="33">
        <v>211842</v>
      </c>
      <c r="F40" s="33">
        <v>211842</v>
      </c>
      <c r="G40" s="91">
        <f t="shared" si="0"/>
        <v>100</v>
      </c>
    </row>
    <row r="41" spans="1:7">
      <c r="A41" s="31" t="s">
        <v>241</v>
      </c>
      <c r="B41" s="32" t="s">
        <v>200</v>
      </c>
      <c r="C41" s="48" t="s">
        <v>242</v>
      </c>
      <c r="D41" s="49"/>
      <c r="E41" s="33">
        <v>211842</v>
      </c>
      <c r="F41" s="33">
        <v>211842</v>
      </c>
      <c r="G41" s="91">
        <f t="shared" si="0"/>
        <v>100</v>
      </c>
    </row>
    <row r="42" spans="1:7" ht="22.5">
      <c r="A42" s="31" t="s">
        <v>243</v>
      </c>
      <c r="B42" s="32" t="s">
        <v>200</v>
      </c>
      <c r="C42" s="48" t="s">
        <v>244</v>
      </c>
      <c r="D42" s="49"/>
      <c r="E42" s="33">
        <v>211842</v>
      </c>
      <c r="F42" s="33">
        <v>211842</v>
      </c>
      <c r="G42" s="91">
        <f t="shared" si="0"/>
        <v>100</v>
      </c>
    </row>
    <row r="43" spans="1:7">
      <c r="A43" s="31" t="s">
        <v>203</v>
      </c>
      <c r="B43" s="32" t="s">
        <v>200</v>
      </c>
      <c r="C43" s="48" t="s">
        <v>245</v>
      </c>
      <c r="D43" s="49"/>
      <c r="E43" s="33">
        <v>12091.48</v>
      </c>
      <c r="F43" s="33">
        <v>346.56</v>
      </c>
      <c r="G43" s="91">
        <f t="shared" si="0"/>
        <v>2.8661503802677588</v>
      </c>
    </row>
    <row r="44" spans="1:7">
      <c r="A44" s="31" t="s">
        <v>236</v>
      </c>
      <c r="B44" s="32" t="s">
        <v>200</v>
      </c>
      <c r="C44" s="48" t="s">
        <v>246</v>
      </c>
      <c r="D44" s="49"/>
      <c r="E44" s="33">
        <v>12091.48</v>
      </c>
      <c r="F44" s="33">
        <v>346.56</v>
      </c>
      <c r="G44" s="91">
        <f t="shared" si="0"/>
        <v>2.8661503802677588</v>
      </c>
    </row>
    <row r="45" spans="1:7">
      <c r="A45" s="31" t="s">
        <v>203</v>
      </c>
      <c r="B45" s="32" t="s">
        <v>200</v>
      </c>
      <c r="C45" s="48" t="s">
        <v>247</v>
      </c>
      <c r="D45" s="49"/>
      <c r="E45" s="33">
        <v>2274.6</v>
      </c>
      <c r="F45" s="33">
        <v>2274.6</v>
      </c>
      <c r="G45" s="91">
        <f t="shared" si="0"/>
        <v>100</v>
      </c>
    </row>
    <row r="46" spans="1:7">
      <c r="A46" s="31" t="s">
        <v>236</v>
      </c>
      <c r="B46" s="32" t="s">
        <v>200</v>
      </c>
      <c r="C46" s="48" t="s">
        <v>248</v>
      </c>
      <c r="D46" s="49"/>
      <c r="E46" s="33">
        <v>2274.6</v>
      </c>
      <c r="F46" s="33">
        <v>2274.6</v>
      </c>
      <c r="G46" s="91">
        <f t="shared" si="0"/>
        <v>100</v>
      </c>
    </row>
    <row r="47" spans="1:7">
      <c r="A47" s="31" t="s">
        <v>203</v>
      </c>
      <c r="B47" s="32" t="s">
        <v>200</v>
      </c>
      <c r="C47" s="48" t="s">
        <v>249</v>
      </c>
      <c r="D47" s="49"/>
      <c r="E47" s="33">
        <v>30000</v>
      </c>
      <c r="F47" s="33" t="s">
        <v>32</v>
      </c>
      <c r="G47" s="33" t="s">
        <v>32</v>
      </c>
    </row>
    <row r="48" spans="1:7">
      <c r="A48" s="31" t="s">
        <v>236</v>
      </c>
      <c r="B48" s="32" t="s">
        <v>200</v>
      </c>
      <c r="C48" s="48" t="s">
        <v>250</v>
      </c>
      <c r="D48" s="49"/>
      <c r="E48" s="33">
        <v>30000</v>
      </c>
      <c r="F48" s="33" t="s">
        <v>32</v>
      </c>
      <c r="G48" s="33" t="s">
        <v>32</v>
      </c>
    </row>
    <row r="49" spans="1:7" ht="33.75">
      <c r="A49" s="28" t="s">
        <v>251</v>
      </c>
      <c r="B49" s="29" t="s">
        <v>200</v>
      </c>
      <c r="C49" s="50" t="s">
        <v>252</v>
      </c>
      <c r="D49" s="51"/>
      <c r="E49" s="30">
        <v>989475.73</v>
      </c>
      <c r="F49" s="30">
        <v>694074.74</v>
      </c>
      <c r="G49" s="90">
        <f>F49/E49*100</f>
        <v>70.145706352999682</v>
      </c>
    </row>
    <row r="50" spans="1:7">
      <c r="A50" s="31" t="s">
        <v>203</v>
      </c>
      <c r="B50" s="32" t="s">
        <v>200</v>
      </c>
      <c r="C50" s="48" t="s">
        <v>253</v>
      </c>
      <c r="D50" s="49"/>
      <c r="E50" s="33">
        <v>989475.73</v>
      </c>
      <c r="F50" s="33">
        <v>694074.74</v>
      </c>
      <c r="G50" s="91">
        <f t="shared" ref="G50:G53" si="1">F50/E50*100</f>
        <v>70.145706352999682</v>
      </c>
    </row>
    <row r="51" spans="1:7">
      <c r="A51" s="31" t="s">
        <v>205</v>
      </c>
      <c r="B51" s="32" t="s">
        <v>200</v>
      </c>
      <c r="C51" s="48" t="s">
        <v>254</v>
      </c>
      <c r="D51" s="49"/>
      <c r="E51" s="33">
        <v>989475.73</v>
      </c>
      <c r="F51" s="33">
        <v>694074.74</v>
      </c>
      <c r="G51" s="91">
        <f t="shared" si="1"/>
        <v>70.145706352999682</v>
      </c>
    </row>
    <row r="52" spans="1:7">
      <c r="A52" s="31" t="s">
        <v>207</v>
      </c>
      <c r="B52" s="32" t="s">
        <v>200</v>
      </c>
      <c r="C52" s="48" t="s">
        <v>255</v>
      </c>
      <c r="D52" s="49"/>
      <c r="E52" s="33">
        <v>759966</v>
      </c>
      <c r="F52" s="33">
        <v>540562.30000000005</v>
      </c>
      <c r="G52" s="91">
        <f t="shared" si="1"/>
        <v>71.129800543708541</v>
      </c>
    </row>
    <row r="53" spans="1:7">
      <c r="A53" s="31" t="s">
        <v>31</v>
      </c>
      <c r="B53" s="32" t="s">
        <v>200</v>
      </c>
      <c r="C53" s="48" t="s">
        <v>256</v>
      </c>
      <c r="D53" s="49"/>
      <c r="E53" s="33">
        <v>229509.73</v>
      </c>
      <c r="F53" s="33">
        <v>153512.44</v>
      </c>
      <c r="G53" s="91">
        <f t="shared" si="1"/>
        <v>66.887116289143819</v>
      </c>
    </row>
    <row r="54" spans="1:7" ht="45">
      <c r="A54" s="28" t="s">
        <v>257</v>
      </c>
      <c r="B54" s="29" t="s">
        <v>200</v>
      </c>
      <c r="C54" s="50" t="s">
        <v>258</v>
      </c>
      <c r="D54" s="51"/>
      <c r="E54" s="30">
        <v>1805.2</v>
      </c>
      <c r="F54" s="30" t="s">
        <v>32</v>
      </c>
      <c r="G54" s="30" t="s">
        <v>32</v>
      </c>
    </row>
    <row r="55" spans="1:7">
      <c r="A55" s="31" t="s">
        <v>203</v>
      </c>
      <c r="B55" s="32" t="s">
        <v>200</v>
      </c>
      <c r="C55" s="48" t="s">
        <v>259</v>
      </c>
      <c r="D55" s="49"/>
      <c r="E55" s="33">
        <v>1805.2</v>
      </c>
      <c r="F55" s="33" t="s">
        <v>32</v>
      </c>
      <c r="G55" s="33" t="s">
        <v>32</v>
      </c>
    </row>
    <row r="56" spans="1:7">
      <c r="A56" s="31" t="s">
        <v>211</v>
      </c>
      <c r="B56" s="32" t="s">
        <v>200</v>
      </c>
      <c r="C56" s="48" t="s">
        <v>260</v>
      </c>
      <c r="D56" s="49"/>
      <c r="E56" s="33">
        <v>1805.2</v>
      </c>
      <c r="F56" s="33" t="s">
        <v>32</v>
      </c>
      <c r="G56" s="33" t="s">
        <v>32</v>
      </c>
    </row>
    <row r="57" spans="1:7">
      <c r="A57" s="31" t="s">
        <v>213</v>
      </c>
      <c r="B57" s="32" t="s">
        <v>200</v>
      </c>
      <c r="C57" s="48" t="s">
        <v>261</v>
      </c>
      <c r="D57" s="49"/>
      <c r="E57" s="33">
        <v>1805.2</v>
      </c>
      <c r="F57" s="33" t="s">
        <v>32</v>
      </c>
      <c r="G57" s="33" t="s">
        <v>32</v>
      </c>
    </row>
    <row r="58" spans="1:7" ht="45">
      <c r="A58" s="28" t="s">
        <v>257</v>
      </c>
      <c r="B58" s="29" t="s">
        <v>200</v>
      </c>
      <c r="C58" s="50" t="s">
        <v>262</v>
      </c>
      <c r="D58" s="51"/>
      <c r="E58" s="30">
        <v>6978.81</v>
      </c>
      <c r="F58" s="30">
        <v>6230</v>
      </c>
      <c r="G58" s="90">
        <f>F58/E58*100</f>
        <v>89.270233750453158</v>
      </c>
    </row>
    <row r="59" spans="1:7">
      <c r="A59" s="31" t="s">
        <v>203</v>
      </c>
      <c r="B59" s="32" t="s">
        <v>200</v>
      </c>
      <c r="C59" s="48" t="s">
        <v>263</v>
      </c>
      <c r="D59" s="49"/>
      <c r="E59" s="33">
        <v>3950</v>
      </c>
      <c r="F59" s="33">
        <v>3950</v>
      </c>
      <c r="G59" s="91">
        <f t="shared" ref="G59:G64" si="2">F59/E59*100</f>
        <v>100</v>
      </c>
    </row>
    <row r="60" spans="1:7">
      <c r="A60" s="31" t="s">
        <v>211</v>
      </c>
      <c r="B60" s="32" t="s">
        <v>200</v>
      </c>
      <c r="C60" s="48" t="s">
        <v>264</v>
      </c>
      <c r="D60" s="49"/>
      <c r="E60" s="33">
        <v>3950</v>
      </c>
      <c r="F60" s="33">
        <v>3950</v>
      </c>
      <c r="G60" s="91">
        <f t="shared" si="2"/>
        <v>100</v>
      </c>
    </row>
    <row r="61" spans="1:7">
      <c r="A61" s="31" t="s">
        <v>217</v>
      </c>
      <c r="B61" s="32" t="s">
        <v>200</v>
      </c>
      <c r="C61" s="48" t="s">
        <v>265</v>
      </c>
      <c r="D61" s="49"/>
      <c r="E61" s="33">
        <v>2450</v>
      </c>
      <c r="F61" s="33">
        <v>2450</v>
      </c>
      <c r="G61" s="91">
        <f t="shared" si="2"/>
        <v>100</v>
      </c>
    </row>
    <row r="62" spans="1:7">
      <c r="A62" s="31" t="s">
        <v>221</v>
      </c>
      <c r="B62" s="32" t="s">
        <v>200</v>
      </c>
      <c r="C62" s="48" t="s">
        <v>266</v>
      </c>
      <c r="D62" s="49"/>
      <c r="E62" s="33">
        <v>1500</v>
      </c>
      <c r="F62" s="33">
        <v>1500</v>
      </c>
      <c r="G62" s="91">
        <f t="shared" si="2"/>
        <v>100</v>
      </c>
    </row>
    <row r="63" spans="1:7">
      <c r="A63" s="31" t="s">
        <v>223</v>
      </c>
      <c r="B63" s="32" t="s">
        <v>200</v>
      </c>
      <c r="C63" s="48" t="s">
        <v>267</v>
      </c>
      <c r="D63" s="49"/>
      <c r="E63" s="33">
        <v>3028.81</v>
      </c>
      <c r="F63" s="33">
        <v>2280</v>
      </c>
      <c r="G63" s="91">
        <f t="shared" si="2"/>
        <v>75.277089021761029</v>
      </c>
    </row>
    <row r="64" spans="1:7">
      <c r="A64" s="31" t="s">
        <v>227</v>
      </c>
      <c r="B64" s="32" t="s">
        <v>200</v>
      </c>
      <c r="C64" s="48" t="s">
        <v>268</v>
      </c>
      <c r="D64" s="49"/>
      <c r="E64" s="33">
        <v>3028.81</v>
      </c>
      <c r="F64" s="33">
        <v>2280</v>
      </c>
      <c r="G64" s="91">
        <f t="shared" si="2"/>
        <v>75.277089021761029</v>
      </c>
    </row>
    <row r="65" spans="1:7" ht="45">
      <c r="A65" s="28" t="s">
        <v>257</v>
      </c>
      <c r="B65" s="29" t="s">
        <v>200</v>
      </c>
      <c r="C65" s="50" t="s">
        <v>269</v>
      </c>
      <c r="D65" s="51"/>
      <c r="E65" s="30">
        <v>61354.26</v>
      </c>
      <c r="F65" s="30">
        <v>40439.96</v>
      </c>
      <c r="G65" s="90">
        <f>F65/E65*100</f>
        <v>65.912228425540448</v>
      </c>
    </row>
    <row r="66" spans="1:7">
      <c r="A66" s="31" t="s">
        <v>203</v>
      </c>
      <c r="B66" s="32" t="s">
        <v>200</v>
      </c>
      <c r="C66" s="48" t="s">
        <v>270</v>
      </c>
      <c r="D66" s="49"/>
      <c r="E66" s="33">
        <v>59354.26</v>
      </c>
      <c r="F66" s="33">
        <v>40439.96</v>
      </c>
      <c r="G66" s="91">
        <f t="shared" ref="G66:G69" si="3">F66/E66*100</f>
        <v>68.133205603102454</v>
      </c>
    </row>
    <row r="67" spans="1:7">
      <c r="A67" s="31" t="s">
        <v>211</v>
      </c>
      <c r="B67" s="32" t="s">
        <v>200</v>
      </c>
      <c r="C67" s="48" t="s">
        <v>271</v>
      </c>
      <c r="D67" s="49"/>
      <c r="E67" s="33">
        <v>26631.26</v>
      </c>
      <c r="F67" s="33">
        <v>7716.96</v>
      </c>
      <c r="G67" s="91">
        <f t="shared" si="3"/>
        <v>28.977074310415656</v>
      </c>
    </row>
    <row r="68" spans="1:7">
      <c r="A68" s="31" t="s">
        <v>221</v>
      </c>
      <c r="B68" s="32" t="s">
        <v>200</v>
      </c>
      <c r="C68" s="48" t="s">
        <v>272</v>
      </c>
      <c r="D68" s="49"/>
      <c r="E68" s="33">
        <v>26631.26</v>
      </c>
      <c r="F68" s="33">
        <v>7716.96</v>
      </c>
      <c r="G68" s="91">
        <f t="shared" si="3"/>
        <v>28.977074310415656</v>
      </c>
    </row>
    <row r="69" spans="1:7">
      <c r="A69" s="31" t="s">
        <v>236</v>
      </c>
      <c r="B69" s="32" t="s">
        <v>200</v>
      </c>
      <c r="C69" s="48" t="s">
        <v>273</v>
      </c>
      <c r="D69" s="49"/>
      <c r="E69" s="33">
        <v>32723</v>
      </c>
      <c r="F69" s="33">
        <v>32723</v>
      </c>
      <c r="G69" s="91">
        <f t="shared" si="3"/>
        <v>100</v>
      </c>
    </row>
    <row r="70" spans="1:7">
      <c r="A70" s="31" t="s">
        <v>223</v>
      </c>
      <c r="B70" s="32" t="s">
        <v>200</v>
      </c>
      <c r="C70" s="48" t="s">
        <v>274</v>
      </c>
      <c r="D70" s="49"/>
      <c r="E70" s="33">
        <v>2000</v>
      </c>
      <c r="F70" s="33" t="s">
        <v>32</v>
      </c>
      <c r="G70" s="33" t="s">
        <v>32</v>
      </c>
    </row>
    <row r="71" spans="1:7">
      <c r="A71" s="31" t="s">
        <v>227</v>
      </c>
      <c r="B71" s="32" t="s">
        <v>200</v>
      </c>
      <c r="C71" s="48" t="s">
        <v>275</v>
      </c>
      <c r="D71" s="49"/>
      <c r="E71" s="33">
        <v>2000</v>
      </c>
      <c r="F71" s="33" t="s">
        <v>32</v>
      </c>
      <c r="G71" s="33" t="s">
        <v>32</v>
      </c>
    </row>
    <row r="72" spans="1:7" ht="45">
      <c r="A72" s="28" t="s">
        <v>257</v>
      </c>
      <c r="B72" s="29" t="s">
        <v>200</v>
      </c>
      <c r="C72" s="50" t="s">
        <v>276</v>
      </c>
      <c r="D72" s="51"/>
      <c r="E72" s="30">
        <v>26551</v>
      </c>
      <c r="F72" s="30">
        <v>26551</v>
      </c>
      <c r="G72" s="90">
        <f>F72/E72*100</f>
        <v>100</v>
      </c>
    </row>
    <row r="73" spans="1:7">
      <c r="A73" s="31" t="s">
        <v>203</v>
      </c>
      <c r="B73" s="32" t="s">
        <v>200</v>
      </c>
      <c r="C73" s="48" t="s">
        <v>277</v>
      </c>
      <c r="D73" s="49"/>
      <c r="E73" s="33">
        <v>26551</v>
      </c>
      <c r="F73" s="33">
        <v>26551</v>
      </c>
      <c r="G73" s="91">
        <f t="shared" ref="G73:G75" si="4">F73/E73*100</f>
        <v>100</v>
      </c>
    </row>
    <row r="74" spans="1:7">
      <c r="A74" s="31" t="s">
        <v>241</v>
      </c>
      <c r="B74" s="32" t="s">
        <v>200</v>
      </c>
      <c r="C74" s="48" t="s">
        <v>278</v>
      </c>
      <c r="D74" s="49"/>
      <c r="E74" s="33">
        <v>26551</v>
      </c>
      <c r="F74" s="33">
        <v>26551</v>
      </c>
      <c r="G74" s="91">
        <f t="shared" si="4"/>
        <v>100</v>
      </c>
    </row>
    <row r="75" spans="1:7" ht="22.5">
      <c r="A75" s="31" t="s">
        <v>243</v>
      </c>
      <c r="B75" s="32" t="s">
        <v>200</v>
      </c>
      <c r="C75" s="48" t="s">
        <v>279</v>
      </c>
      <c r="D75" s="49"/>
      <c r="E75" s="33">
        <v>26551</v>
      </c>
      <c r="F75" s="33">
        <v>26551</v>
      </c>
      <c r="G75" s="91">
        <f t="shared" si="4"/>
        <v>100</v>
      </c>
    </row>
    <row r="76" spans="1:7" ht="45">
      <c r="A76" s="28" t="s">
        <v>257</v>
      </c>
      <c r="B76" s="29" t="s">
        <v>200</v>
      </c>
      <c r="C76" s="50" t="s">
        <v>280</v>
      </c>
      <c r="D76" s="51"/>
      <c r="E76" s="30">
        <v>250</v>
      </c>
      <c r="F76" s="30" t="s">
        <v>32</v>
      </c>
      <c r="G76" s="30" t="s">
        <v>32</v>
      </c>
    </row>
    <row r="77" spans="1:7">
      <c r="A77" s="31" t="s">
        <v>203</v>
      </c>
      <c r="B77" s="32" t="s">
        <v>200</v>
      </c>
      <c r="C77" s="48" t="s">
        <v>281</v>
      </c>
      <c r="D77" s="49"/>
      <c r="E77" s="33">
        <v>250</v>
      </c>
      <c r="F77" s="33" t="s">
        <v>32</v>
      </c>
      <c r="G77" s="33" t="s">
        <v>32</v>
      </c>
    </row>
    <row r="78" spans="1:7">
      <c r="A78" s="31" t="s">
        <v>236</v>
      </c>
      <c r="B78" s="32" t="s">
        <v>200</v>
      </c>
      <c r="C78" s="48" t="s">
        <v>282</v>
      </c>
      <c r="D78" s="49"/>
      <c r="E78" s="33">
        <v>250</v>
      </c>
      <c r="F78" s="33" t="s">
        <v>32</v>
      </c>
      <c r="G78" s="33" t="s">
        <v>32</v>
      </c>
    </row>
    <row r="79" spans="1:7" ht="45">
      <c r="A79" s="28" t="s">
        <v>283</v>
      </c>
      <c r="B79" s="29" t="s">
        <v>200</v>
      </c>
      <c r="C79" s="50" t="s">
        <v>284</v>
      </c>
      <c r="D79" s="51"/>
      <c r="E79" s="30">
        <v>3110744.85</v>
      </c>
      <c r="F79" s="30">
        <v>2104778.29</v>
      </c>
      <c r="G79" s="90">
        <f>F79/E79*100</f>
        <v>67.661553470063609</v>
      </c>
    </row>
    <row r="80" spans="1:7">
      <c r="A80" s="31" t="s">
        <v>203</v>
      </c>
      <c r="B80" s="32" t="s">
        <v>200</v>
      </c>
      <c r="C80" s="48" t="s">
        <v>285</v>
      </c>
      <c r="D80" s="49"/>
      <c r="E80" s="33">
        <v>3110744.85</v>
      </c>
      <c r="F80" s="33">
        <v>2104778.29</v>
      </c>
      <c r="G80" s="91">
        <f t="shared" ref="G80:G83" si="5">F80/E80*100</f>
        <v>67.661553470063609</v>
      </c>
    </row>
    <row r="81" spans="1:7">
      <c r="A81" s="31" t="s">
        <v>205</v>
      </c>
      <c r="B81" s="32" t="s">
        <v>200</v>
      </c>
      <c r="C81" s="48" t="s">
        <v>286</v>
      </c>
      <c r="D81" s="49"/>
      <c r="E81" s="33">
        <v>3110744.85</v>
      </c>
      <c r="F81" s="33">
        <v>2104778.29</v>
      </c>
      <c r="G81" s="91">
        <f t="shared" si="5"/>
        <v>67.661553470063609</v>
      </c>
    </row>
    <row r="82" spans="1:7">
      <c r="A82" s="31" t="s">
        <v>207</v>
      </c>
      <c r="B82" s="32" t="s">
        <v>200</v>
      </c>
      <c r="C82" s="48" t="s">
        <v>287</v>
      </c>
      <c r="D82" s="49"/>
      <c r="E82" s="33">
        <v>2389204.9500000002</v>
      </c>
      <c r="F82" s="33">
        <v>1629212.21</v>
      </c>
      <c r="G82" s="91">
        <f t="shared" si="5"/>
        <v>68.190558955605709</v>
      </c>
    </row>
    <row r="83" spans="1:7">
      <c r="A83" s="31" t="s">
        <v>31</v>
      </c>
      <c r="B83" s="32" t="s">
        <v>200</v>
      </c>
      <c r="C83" s="48" t="s">
        <v>288</v>
      </c>
      <c r="D83" s="49"/>
      <c r="E83" s="33">
        <v>721539.9</v>
      </c>
      <c r="F83" s="33">
        <v>475566.08000000002</v>
      </c>
      <c r="G83" s="91">
        <f t="shared" si="5"/>
        <v>65.909879689259043</v>
      </c>
    </row>
    <row r="84" spans="1:7" ht="45">
      <c r="A84" s="28" t="s">
        <v>283</v>
      </c>
      <c r="B84" s="29" t="s">
        <v>200</v>
      </c>
      <c r="C84" s="50" t="s">
        <v>289</v>
      </c>
      <c r="D84" s="51"/>
      <c r="E84" s="30">
        <v>13979.4</v>
      </c>
      <c r="F84" s="30">
        <v>5317</v>
      </c>
      <c r="G84" s="90">
        <f>F84/E84*100</f>
        <v>38.034536532326136</v>
      </c>
    </row>
    <row r="85" spans="1:7">
      <c r="A85" s="31" t="s">
        <v>203</v>
      </c>
      <c r="B85" s="32" t="s">
        <v>200</v>
      </c>
      <c r="C85" s="48" t="s">
        <v>290</v>
      </c>
      <c r="D85" s="49"/>
      <c r="E85" s="33">
        <v>13979.4</v>
      </c>
      <c r="F85" s="33">
        <v>5317</v>
      </c>
      <c r="G85" s="91">
        <f t="shared" ref="G85:G87" si="6">F85/E85*100</f>
        <v>38.034536532326136</v>
      </c>
    </row>
    <row r="86" spans="1:7">
      <c r="A86" s="31" t="s">
        <v>211</v>
      </c>
      <c r="B86" s="32" t="s">
        <v>200</v>
      </c>
      <c r="C86" s="48" t="s">
        <v>291</v>
      </c>
      <c r="D86" s="49"/>
      <c r="E86" s="33">
        <v>13979.4</v>
      </c>
      <c r="F86" s="33">
        <v>5317</v>
      </c>
      <c r="G86" s="91">
        <f t="shared" si="6"/>
        <v>38.034536532326136</v>
      </c>
    </row>
    <row r="87" spans="1:7">
      <c r="A87" s="31" t="s">
        <v>213</v>
      </c>
      <c r="B87" s="32" t="s">
        <v>200</v>
      </c>
      <c r="C87" s="48" t="s">
        <v>292</v>
      </c>
      <c r="D87" s="49"/>
      <c r="E87" s="33">
        <v>13979.4</v>
      </c>
      <c r="F87" s="33">
        <v>5317</v>
      </c>
      <c r="G87" s="91">
        <f t="shared" si="6"/>
        <v>38.034536532326136</v>
      </c>
    </row>
    <row r="88" spans="1:7" ht="45">
      <c r="A88" s="28" t="s">
        <v>283</v>
      </c>
      <c r="B88" s="29" t="s">
        <v>200</v>
      </c>
      <c r="C88" s="50" t="s">
        <v>293</v>
      </c>
      <c r="D88" s="51"/>
      <c r="E88" s="30">
        <v>382461.75</v>
      </c>
      <c r="F88" s="30">
        <v>187178.74</v>
      </c>
      <c r="G88" s="90">
        <f>F88/E88*100</f>
        <v>48.940512351888785</v>
      </c>
    </row>
    <row r="89" spans="1:7">
      <c r="A89" s="31" t="s">
        <v>203</v>
      </c>
      <c r="B89" s="32" t="s">
        <v>200</v>
      </c>
      <c r="C89" s="48" t="s">
        <v>294</v>
      </c>
      <c r="D89" s="49"/>
      <c r="E89" s="33">
        <v>297465.63</v>
      </c>
      <c r="F89" s="33">
        <v>123398.74</v>
      </c>
      <c r="G89" s="91">
        <f t="shared" ref="G89:G96" si="7">F89/E89*100</f>
        <v>41.483360615476819</v>
      </c>
    </row>
    <row r="90" spans="1:7">
      <c r="A90" s="31" t="s">
        <v>211</v>
      </c>
      <c r="B90" s="32" t="s">
        <v>200</v>
      </c>
      <c r="C90" s="48" t="s">
        <v>295</v>
      </c>
      <c r="D90" s="49"/>
      <c r="E90" s="33">
        <v>297465.63</v>
      </c>
      <c r="F90" s="33">
        <v>123398.74</v>
      </c>
      <c r="G90" s="91">
        <f t="shared" si="7"/>
        <v>41.483360615476819</v>
      </c>
    </row>
    <row r="91" spans="1:7">
      <c r="A91" s="31" t="s">
        <v>217</v>
      </c>
      <c r="B91" s="32" t="s">
        <v>200</v>
      </c>
      <c r="C91" s="48" t="s">
        <v>296</v>
      </c>
      <c r="D91" s="49"/>
      <c r="E91" s="33">
        <v>80493.279999999999</v>
      </c>
      <c r="F91" s="33">
        <v>42598.74</v>
      </c>
      <c r="G91" s="91">
        <f t="shared" si="7"/>
        <v>52.922107286471608</v>
      </c>
    </row>
    <row r="92" spans="1:7">
      <c r="A92" s="31" t="s">
        <v>219</v>
      </c>
      <c r="B92" s="32" t="s">
        <v>200</v>
      </c>
      <c r="C92" s="48" t="s">
        <v>297</v>
      </c>
      <c r="D92" s="49"/>
      <c r="E92" s="33">
        <v>55450.3</v>
      </c>
      <c r="F92" s="33">
        <v>36000</v>
      </c>
      <c r="G92" s="91">
        <f t="shared" si="7"/>
        <v>64.923003121714402</v>
      </c>
    </row>
    <row r="93" spans="1:7">
      <c r="A93" s="31" t="s">
        <v>221</v>
      </c>
      <c r="B93" s="32" t="s">
        <v>200</v>
      </c>
      <c r="C93" s="48" t="s">
        <v>298</v>
      </c>
      <c r="D93" s="49"/>
      <c r="E93" s="33">
        <v>161522.04999999999</v>
      </c>
      <c r="F93" s="33">
        <v>44800</v>
      </c>
      <c r="G93" s="91">
        <f t="shared" si="7"/>
        <v>27.736151194217758</v>
      </c>
    </row>
    <row r="94" spans="1:7">
      <c r="A94" s="31" t="s">
        <v>223</v>
      </c>
      <c r="B94" s="32" t="s">
        <v>200</v>
      </c>
      <c r="C94" s="48" t="s">
        <v>299</v>
      </c>
      <c r="D94" s="49"/>
      <c r="E94" s="33">
        <v>84996.12</v>
      </c>
      <c r="F94" s="33">
        <v>63780</v>
      </c>
      <c r="G94" s="91">
        <f t="shared" si="7"/>
        <v>75.038719414486224</v>
      </c>
    </row>
    <row r="95" spans="1:7">
      <c r="A95" s="31" t="s">
        <v>225</v>
      </c>
      <c r="B95" s="32" t="s">
        <v>200</v>
      </c>
      <c r="C95" s="48" t="s">
        <v>300</v>
      </c>
      <c r="D95" s="49"/>
      <c r="E95" s="33">
        <v>28370</v>
      </c>
      <c r="F95" s="33">
        <v>28370</v>
      </c>
      <c r="G95" s="91">
        <f t="shared" si="7"/>
        <v>100</v>
      </c>
    </row>
    <row r="96" spans="1:7">
      <c r="A96" s="31" t="s">
        <v>227</v>
      </c>
      <c r="B96" s="32" t="s">
        <v>200</v>
      </c>
      <c r="C96" s="48" t="s">
        <v>301</v>
      </c>
      <c r="D96" s="49"/>
      <c r="E96" s="33">
        <v>56626.12</v>
      </c>
      <c r="F96" s="33">
        <v>35410</v>
      </c>
      <c r="G96" s="91">
        <f t="shared" si="7"/>
        <v>62.532979480140959</v>
      </c>
    </row>
    <row r="97" spans="1:7" ht="45">
      <c r="A97" s="28" t="s">
        <v>283</v>
      </c>
      <c r="B97" s="29" t="s">
        <v>200</v>
      </c>
      <c r="C97" s="50" t="s">
        <v>302</v>
      </c>
      <c r="D97" s="51"/>
      <c r="E97" s="30">
        <v>812246.96</v>
      </c>
      <c r="F97" s="30">
        <v>336122.27</v>
      </c>
      <c r="G97" s="90">
        <f>F97/E97*100</f>
        <v>41.38178245690203</v>
      </c>
    </row>
    <row r="98" spans="1:7">
      <c r="A98" s="31" t="s">
        <v>203</v>
      </c>
      <c r="B98" s="32" t="s">
        <v>200</v>
      </c>
      <c r="C98" s="48" t="s">
        <v>303</v>
      </c>
      <c r="D98" s="49"/>
      <c r="E98" s="33">
        <v>560619.32999999996</v>
      </c>
      <c r="F98" s="33">
        <v>224989.92</v>
      </c>
      <c r="G98" s="91">
        <f t="shared" ref="G98:G106" si="8">F98/E98*100</f>
        <v>40.132387158323638</v>
      </c>
    </row>
    <row r="99" spans="1:7">
      <c r="A99" s="31" t="s">
        <v>211</v>
      </c>
      <c r="B99" s="32" t="s">
        <v>200</v>
      </c>
      <c r="C99" s="48" t="s">
        <v>304</v>
      </c>
      <c r="D99" s="49"/>
      <c r="E99" s="33">
        <v>557619.32999999996</v>
      </c>
      <c r="F99" s="33">
        <v>224989.92</v>
      </c>
      <c r="G99" s="91">
        <f t="shared" si="8"/>
        <v>40.348299977334008</v>
      </c>
    </row>
    <row r="100" spans="1:7">
      <c r="A100" s="31" t="s">
        <v>217</v>
      </c>
      <c r="B100" s="32" t="s">
        <v>200</v>
      </c>
      <c r="C100" s="48" t="s">
        <v>305</v>
      </c>
      <c r="D100" s="49"/>
      <c r="E100" s="33">
        <v>6024.2</v>
      </c>
      <c r="F100" s="33">
        <v>4200</v>
      </c>
      <c r="G100" s="91">
        <f t="shared" si="8"/>
        <v>69.718800836625618</v>
      </c>
    </row>
    <row r="101" spans="1:7">
      <c r="A101" s="31" t="s">
        <v>232</v>
      </c>
      <c r="B101" s="32" t="s">
        <v>200</v>
      </c>
      <c r="C101" s="48" t="s">
        <v>306</v>
      </c>
      <c r="D101" s="49"/>
      <c r="E101" s="33">
        <v>269833.34999999998</v>
      </c>
      <c r="F101" s="33">
        <v>149327.79999999999</v>
      </c>
      <c r="G101" s="91">
        <f t="shared" si="8"/>
        <v>55.340750133369355</v>
      </c>
    </row>
    <row r="102" spans="1:7">
      <c r="A102" s="31" t="s">
        <v>219</v>
      </c>
      <c r="B102" s="32" t="s">
        <v>200</v>
      </c>
      <c r="C102" s="48" t="s">
        <v>307</v>
      </c>
      <c r="D102" s="49"/>
      <c r="E102" s="33">
        <v>150889.60000000001</v>
      </c>
      <c r="F102" s="33">
        <v>46845.88</v>
      </c>
      <c r="G102" s="91">
        <f t="shared" si="8"/>
        <v>31.046460458507408</v>
      </c>
    </row>
    <row r="103" spans="1:7">
      <c r="A103" s="31" t="s">
        <v>221</v>
      </c>
      <c r="B103" s="32" t="s">
        <v>200</v>
      </c>
      <c r="C103" s="48" t="s">
        <v>308</v>
      </c>
      <c r="D103" s="49"/>
      <c r="E103" s="33">
        <v>130872.18</v>
      </c>
      <c r="F103" s="33">
        <v>24616.240000000002</v>
      </c>
      <c r="G103" s="91">
        <f t="shared" si="8"/>
        <v>18.809375682440685</v>
      </c>
    </row>
    <row r="104" spans="1:7">
      <c r="A104" s="31" t="s">
        <v>236</v>
      </c>
      <c r="B104" s="32" t="s">
        <v>200</v>
      </c>
      <c r="C104" s="48" t="s">
        <v>309</v>
      </c>
      <c r="D104" s="49"/>
      <c r="E104" s="33">
        <v>3000</v>
      </c>
      <c r="F104" s="33" t="s">
        <v>32</v>
      </c>
      <c r="G104" s="91" t="e">
        <f t="shared" si="8"/>
        <v>#VALUE!</v>
      </c>
    </row>
    <row r="105" spans="1:7">
      <c r="A105" s="31" t="s">
        <v>223</v>
      </c>
      <c r="B105" s="32" t="s">
        <v>200</v>
      </c>
      <c r="C105" s="48" t="s">
        <v>310</v>
      </c>
      <c r="D105" s="49"/>
      <c r="E105" s="33">
        <v>251627.63</v>
      </c>
      <c r="F105" s="33">
        <v>111132.35</v>
      </c>
      <c r="G105" s="91">
        <f t="shared" si="8"/>
        <v>44.165400278180897</v>
      </c>
    </row>
    <row r="106" spans="1:7">
      <c r="A106" s="31" t="s">
        <v>227</v>
      </c>
      <c r="B106" s="32" t="s">
        <v>200</v>
      </c>
      <c r="C106" s="48" t="s">
        <v>311</v>
      </c>
      <c r="D106" s="49"/>
      <c r="E106" s="33">
        <v>251627.63</v>
      </c>
      <c r="F106" s="33">
        <v>111132.35</v>
      </c>
      <c r="G106" s="91">
        <f t="shared" si="8"/>
        <v>44.165400278180897</v>
      </c>
    </row>
    <row r="107" spans="1:7" ht="45">
      <c r="A107" s="28" t="s">
        <v>283</v>
      </c>
      <c r="B107" s="29" t="s">
        <v>200</v>
      </c>
      <c r="C107" s="50" t="s">
        <v>312</v>
      </c>
      <c r="D107" s="51"/>
      <c r="E107" s="30">
        <v>133540</v>
      </c>
      <c r="F107" s="30">
        <v>133540</v>
      </c>
      <c r="G107" s="90">
        <f>F107/E107*100</f>
        <v>100</v>
      </c>
    </row>
    <row r="108" spans="1:7">
      <c r="A108" s="31" t="s">
        <v>203</v>
      </c>
      <c r="B108" s="32" t="s">
        <v>200</v>
      </c>
      <c r="C108" s="48" t="s">
        <v>313</v>
      </c>
      <c r="D108" s="49"/>
      <c r="E108" s="33">
        <v>133540</v>
      </c>
      <c r="F108" s="33">
        <v>133540</v>
      </c>
      <c r="G108" s="91">
        <f t="shared" ref="G108:G110" si="9">F108/E108*100</f>
        <v>100</v>
      </c>
    </row>
    <row r="109" spans="1:7">
      <c r="A109" s="31" t="s">
        <v>241</v>
      </c>
      <c r="B109" s="32" t="s">
        <v>200</v>
      </c>
      <c r="C109" s="48" t="s">
        <v>314</v>
      </c>
      <c r="D109" s="49"/>
      <c r="E109" s="33">
        <v>133540</v>
      </c>
      <c r="F109" s="33">
        <v>133540</v>
      </c>
      <c r="G109" s="91">
        <f t="shared" si="9"/>
        <v>100</v>
      </c>
    </row>
    <row r="110" spans="1:7" ht="22.5">
      <c r="A110" s="31" t="s">
        <v>243</v>
      </c>
      <c r="B110" s="32" t="s">
        <v>200</v>
      </c>
      <c r="C110" s="48" t="s">
        <v>315</v>
      </c>
      <c r="D110" s="49"/>
      <c r="E110" s="33">
        <v>133540</v>
      </c>
      <c r="F110" s="33">
        <v>133540</v>
      </c>
      <c r="G110" s="91">
        <f t="shared" si="9"/>
        <v>100</v>
      </c>
    </row>
    <row r="111" spans="1:7" ht="45">
      <c r="A111" s="28" t="s">
        <v>283</v>
      </c>
      <c r="B111" s="29" t="s">
        <v>200</v>
      </c>
      <c r="C111" s="50" t="s">
        <v>316</v>
      </c>
      <c r="D111" s="51"/>
      <c r="E111" s="30">
        <v>3430.41</v>
      </c>
      <c r="F111" s="30">
        <v>346.56</v>
      </c>
      <c r="G111" s="90">
        <f>F111/E111*100</f>
        <v>10.102582490139662</v>
      </c>
    </row>
    <row r="112" spans="1:7">
      <c r="A112" s="31" t="s">
        <v>203</v>
      </c>
      <c r="B112" s="32" t="s">
        <v>200</v>
      </c>
      <c r="C112" s="48" t="s">
        <v>317</v>
      </c>
      <c r="D112" s="49"/>
      <c r="E112" s="33">
        <v>3430.41</v>
      </c>
      <c r="F112" s="33">
        <v>346.56</v>
      </c>
      <c r="G112" s="91">
        <f t="shared" ref="G112:G113" si="10">F112/E112*100</f>
        <v>10.102582490139662</v>
      </c>
    </row>
    <row r="113" spans="1:7">
      <c r="A113" s="31" t="s">
        <v>236</v>
      </c>
      <c r="B113" s="32" t="s">
        <v>200</v>
      </c>
      <c r="C113" s="48" t="s">
        <v>318</v>
      </c>
      <c r="D113" s="49"/>
      <c r="E113" s="33">
        <v>3430.41</v>
      </c>
      <c r="F113" s="33">
        <v>346.56</v>
      </c>
      <c r="G113" s="91">
        <f t="shared" si="10"/>
        <v>10.102582490139662</v>
      </c>
    </row>
    <row r="114" spans="1:7" ht="45">
      <c r="A114" s="28" t="s">
        <v>283</v>
      </c>
      <c r="B114" s="29" t="s">
        <v>200</v>
      </c>
      <c r="C114" s="50" t="s">
        <v>319</v>
      </c>
      <c r="D114" s="51"/>
      <c r="E114" s="30">
        <v>2274.6</v>
      </c>
      <c r="F114" s="30">
        <v>2274.6</v>
      </c>
      <c r="G114" s="90">
        <f>F114/E114*100</f>
        <v>100</v>
      </c>
    </row>
    <row r="115" spans="1:7">
      <c r="A115" s="31" t="s">
        <v>203</v>
      </c>
      <c r="B115" s="32" t="s">
        <v>200</v>
      </c>
      <c r="C115" s="48" t="s">
        <v>320</v>
      </c>
      <c r="D115" s="49"/>
      <c r="E115" s="33">
        <v>2274.6</v>
      </c>
      <c r="F115" s="33">
        <v>2274.6</v>
      </c>
      <c r="G115" s="91">
        <f t="shared" ref="G115:G116" si="11">F115/E115*100</f>
        <v>100</v>
      </c>
    </row>
    <row r="116" spans="1:7">
      <c r="A116" s="31" t="s">
        <v>236</v>
      </c>
      <c r="B116" s="32" t="s">
        <v>200</v>
      </c>
      <c r="C116" s="48" t="s">
        <v>321</v>
      </c>
      <c r="D116" s="49"/>
      <c r="E116" s="33">
        <v>2274.6</v>
      </c>
      <c r="F116" s="33">
        <v>2274.6</v>
      </c>
      <c r="G116" s="91">
        <f t="shared" si="11"/>
        <v>100</v>
      </c>
    </row>
    <row r="117" spans="1:7" ht="33.75">
      <c r="A117" s="28" t="s">
        <v>322</v>
      </c>
      <c r="B117" s="29" t="s">
        <v>200</v>
      </c>
      <c r="C117" s="50" t="s">
        <v>323</v>
      </c>
      <c r="D117" s="51"/>
      <c r="E117" s="30">
        <v>22084</v>
      </c>
      <c r="F117" s="30">
        <v>22084</v>
      </c>
      <c r="G117" s="90">
        <f>F117/E117*100</f>
        <v>100</v>
      </c>
    </row>
    <row r="118" spans="1:7">
      <c r="A118" s="31" t="s">
        <v>203</v>
      </c>
      <c r="B118" s="32" t="s">
        <v>200</v>
      </c>
      <c r="C118" s="48" t="s">
        <v>324</v>
      </c>
      <c r="D118" s="49"/>
      <c r="E118" s="33">
        <v>22084</v>
      </c>
      <c r="F118" s="33">
        <v>22084</v>
      </c>
      <c r="G118" s="91">
        <f t="shared" ref="G118:G120" si="12">F118/E118*100</f>
        <v>100</v>
      </c>
    </row>
    <row r="119" spans="1:7">
      <c r="A119" s="31" t="s">
        <v>241</v>
      </c>
      <c r="B119" s="32" t="s">
        <v>200</v>
      </c>
      <c r="C119" s="48" t="s">
        <v>325</v>
      </c>
      <c r="D119" s="49"/>
      <c r="E119" s="33">
        <v>22084</v>
      </c>
      <c r="F119" s="33">
        <v>22084</v>
      </c>
      <c r="G119" s="91">
        <f t="shared" si="12"/>
        <v>100</v>
      </c>
    </row>
    <row r="120" spans="1:7" ht="22.5">
      <c r="A120" s="31" t="s">
        <v>243</v>
      </c>
      <c r="B120" s="32" t="s">
        <v>200</v>
      </c>
      <c r="C120" s="48" t="s">
        <v>326</v>
      </c>
      <c r="D120" s="49"/>
      <c r="E120" s="33">
        <v>22084</v>
      </c>
      <c r="F120" s="33">
        <v>22084</v>
      </c>
      <c r="G120" s="91">
        <f t="shared" si="12"/>
        <v>100</v>
      </c>
    </row>
    <row r="121" spans="1:7">
      <c r="A121" s="28" t="s">
        <v>327</v>
      </c>
      <c r="B121" s="29" t="s">
        <v>200</v>
      </c>
      <c r="C121" s="50" t="s">
        <v>328</v>
      </c>
      <c r="D121" s="51"/>
      <c r="E121" s="30">
        <v>30000</v>
      </c>
      <c r="F121" s="30" t="s">
        <v>32</v>
      </c>
      <c r="G121" s="30" t="s">
        <v>32</v>
      </c>
    </row>
    <row r="122" spans="1:7">
      <c r="A122" s="31" t="s">
        <v>203</v>
      </c>
      <c r="B122" s="32" t="s">
        <v>200</v>
      </c>
      <c r="C122" s="48" t="s">
        <v>329</v>
      </c>
      <c r="D122" s="49"/>
      <c r="E122" s="33">
        <v>30000</v>
      </c>
      <c r="F122" s="33" t="s">
        <v>32</v>
      </c>
      <c r="G122" s="33" t="s">
        <v>32</v>
      </c>
    </row>
    <row r="123" spans="1:7">
      <c r="A123" s="31" t="s">
        <v>236</v>
      </c>
      <c r="B123" s="32" t="s">
        <v>200</v>
      </c>
      <c r="C123" s="48" t="s">
        <v>330</v>
      </c>
      <c r="D123" s="49"/>
      <c r="E123" s="33">
        <v>30000</v>
      </c>
      <c r="F123" s="33" t="s">
        <v>32</v>
      </c>
      <c r="G123" s="33" t="s">
        <v>32</v>
      </c>
    </row>
    <row r="124" spans="1:7">
      <c r="A124" s="28" t="s">
        <v>331</v>
      </c>
      <c r="B124" s="29" t="s">
        <v>200</v>
      </c>
      <c r="C124" s="50" t="s">
        <v>332</v>
      </c>
      <c r="D124" s="51"/>
      <c r="E124" s="30">
        <v>512640.19</v>
      </c>
      <c r="F124" s="30">
        <v>219817.19</v>
      </c>
      <c r="G124" s="90">
        <f>F124/E124*100</f>
        <v>42.879429722433585</v>
      </c>
    </row>
    <row r="125" spans="1:7">
      <c r="A125" s="31" t="s">
        <v>203</v>
      </c>
      <c r="B125" s="32" t="s">
        <v>200</v>
      </c>
      <c r="C125" s="48" t="s">
        <v>333</v>
      </c>
      <c r="D125" s="49"/>
      <c r="E125" s="33">
        <v>512640.19</v>
      </c>
      <c r="F125" s="33">
        <v>219817.19</v>
      </c>
      <c r="G125" s="91">
        <f t="shared" ref="G125:G128" si="13">F125/E125*100</f>
        <v>42.879429722433585</v>
      </c>
    </row>
    <row r="126" spans="1:7">
      <c r="A126" s="31" t="s">
        <v>211</v>
      </c>
      <c r="B126" s="32" t="s">
        <v>200</v>
      </c>
      <c r="C126" s="48" t="s">
        <v>334</v>
      </c>
      <c r="D126" s="49"/>
      <c r="E126" s="33">
        <v>500640.19</v>
      </c>
      <c r="F126" s="33">
        <v>219817.19</v>
      </c>
      <c r="G126" s="91">
        <f t="shared" si="13"/>
        <v>43.907220073562215</v>
      </c>
    </row>
    <row r="127" spans="1:7">
      <c r="A127" s="31" t="s">
        <v>232</v>
      </c>
      <c r="B127" s="32" t="s">
        <v>200</v>
      </c>
      <c r="C127" s="48" t="s">
        <v>335</v>
      </c>
      <c r="D127" s="49"/>
      <c r="E127" s="33">
        <v>236482.41</v>
      </c>
      <c r="F127" s="33">
        <v>130502.18</v>
      </c>
      <c r="G127" s="91">
        <f t="shared" si="13"/>
        <v>55.184730230041211</v>
      </c>
    </row>
    <row r="128" spans="1:7">
      <c r="A128" s="31" t="s">
        <v>221</v>
      </c>
      <c r="B128" s="32" t="s">
        <v>200</v>
      </c>
      <c r="C128" s="48" t="s">
        <v>336</v>
      </c>
      <c r="D128" s="49"/>
      <c r="E128" s="33">
        <v>264157.78000000003</v>
      </c>
      <c r="F128" s="33">
        <v>89315.01</v>
      </c>
      <c r="G128" s="91">
        <f t="shared" si="13"/>
        <v>33.811235845485974</v>
      </c>
    </row>
    <row r="129" spans="1:7">
      <c r="A129" s="31" t="s">
        <v>236</v>
      </c>
      <c r="B129" s="32" t="s">
        <v>200</v>
      </c>
      <c r="C129" s="48" t="s">
        <v>337</v>
      </c>
      <c r="D129" s="49"/>
      <c r="E129" s="33">
        <v>12000</v>
      </c>
      <c r="F129" s="33" t="s">
        <v>32</v>
      </c>
      <c r="G129" s="33" t="s">
        <v>32</v>
      </c>
    </row>
    <row r="130" spans="1:7">
      <c r="A130" s="28" t="s">
        <v>331</v>
      </c>
      <c r="B130" s="29" t="s">
        <v>200</v>
      </c>
      <c r="C130" s="50" t="s">
        <v>338</v>
      </c>
      <c r="D130" s="51"/>
      <c r="E130" s="30">
        <v>29667</v>
      </c>
      <c r="F130" s="30">
        <v>29667</v>
      </c>
      <c r="G130" s="90">
        <f>F130/E130*100</f>
        <v>100</v>
      </c>
    </row>
    <row r="131" spans="1:7">
      <c r="A131" s="31" t="s">
        <v>203</v>
      </c>
      <c r="B131" s="32" t="s">
        <v>200</v>
      </c>
      <c r="C131" s="48" t="s">
        <v>339</v>
      </c>
      <c r="D131" s="49"/>
      <c r="E131" s="33">
        <v>29667</v>
      </c>
      <c r="F131" s="33">
        <v>29667</v>
      </c>
      <c r="G131" s="91">
        <f t="shared" ref="G131:G133" si="14">F131/E131*100</f>
        <v>100</v>
      </c>
    </row>
    <row r="132" spans="1:7">
      <c r="A132" s="31" t="s">
        <v>241</v>
      </c>
      <c r="B132" s="32" t="s">
        <v>200</v>
      </c>
      <c r="C132" s="48" t="s">
        <v>340</v>
      </c>
      <c r="D132" s="49"/>
      <c r="E132" s="33">
        <v>29667</v>
      </c>
      <c r="F132" s="33">
        <v>29667</v>
      </c>
      <c r="G132" s="91">
        <f t="shared" si="14"/>
        <v>100</v>
      </c>
    </row>
    <row r="133" spans="1:7" ht="22.5">
      <c r="A133" s="31" t="s">
        <v>243</v>
      </c>
      <c r="B133" s="32" t="s">
        <v>200</v>
      </c>
      <c r="C133" s="48" t="s">
        <v>341</v>
      </c>
      <c r="D133" s="49"/>
      <c r="E133" s="33">
        <v>29667</v>
      </c>
      <c r="F133" s="33">
        <v>29667</v>
      </c>
      <c r="G133" s="91">
        <f t="shared" si="14"/>
        <v>100</v>
      </c>
    </row>
    <row r="134" spans="1:7">
      <c r="A134" s="28" t="s">
        <v>331</v>
      </c>
      <c r="B134" s="29" t="s">
        <v>200</v>
      </c>
      <c r="C134" s="50" t="s">
        <v>342</v>
      </c>
      <c r="D134" s="51"/>
      <c r="E134" s="30">
        <v>8411.07</v>
      </c>
      <c r="F134" s="30" t="s">
        <v>32</v>
      </c>
      <c r="G134" s="30" t="s">
        <v>32</v>
      </c>
    </row>
    <row r="135" spans="1:7">
      <c r="A135" s="31" t="s">
        <v>203</v>
      </c>
      <c r="B135" s="32" t="s">
        <v>200</v>
      </c>
      <c r="C135" s="48" t="s">
        <v>343</v>
      </c>
      <c r="D135" s="49"/>
      <c r="E135" s="33">
        <v>8411.07</v>
      </c>
      <c r="F135" s="33" t="s">
        <v>32</v>
      </c>
      <c r="G135" s="33" t="s">
        <v>32</v>
      </c>
    </row>
    <row r="136" spans="1:7">
      <c r="A136" s="31" t="s">
        <v>236</v>
      </c>
      <c r="B136" s="32" t="s">
        <v>200</v>
      </c>
      <c r="C136" s="48" t="s">
        <v>344</v>
      </c>
      <c r="D136" s="49"/>
      <c r="E136" s="33">
        <v>8411.07</v>
      </c>
      <c r="F136" s="33" t="s">
        <v>32</v>
      </c>
      <c r="G136" s="33" t="s">
        <v>32</v>
      </c>
    </row>
    <row r="137" spans="1:7">
      <c r="A137" s="28" t="s">
        <v>345</v>
      </c>
      <c r="B137" s="29" t="s">
        <v>200</v>
      </c>
      <c r="C137" s="50" t="s">
        <v>346</v>
      </c>
      <c r="D137" s="51"/>
      <c r="E137" s="30">
        <v>91230</v>
      </c>
      <c r="F137" s="30">
        <v>68687.97</v>
      </c>
      <c r="G137" s="90">
        <f>F137/E137*100</f>
        <v>75.290989805984879</v>
      </c>
    </row>
    <row r="138" spans="1:7">
      <c r="A138" s="31" t="s">
        <v>203</v>
      </c>
      <c r="B138" s="32" t="s">
        <v>200</v>
      </c>
      <c r="C138" s="48" t="s">
        <v>347</v>
      </c>
      <c r="D138" s="49"/>
      <c r="E138" s="33">
        <v>88353.72</v>
      </c>
      <c r="F138" s="33">
        <v>66103.77</v>
      </c>
      <c r="G138" s="91">
        <f t="shared" ref="G138:G144" si="15">F138/E138*100</f>
        <v>74.817189361127078</v>
      </c>
    </row>
    <row r="139" spans="1:7">
      <c r="A139" s="31" t="s">
        <v>205</v>
      </c>
      <c r="B139" s="32" t="s">
        <v>200</v>
      </c>
      <c r="C139" s="48" t="s">
        <v>348</v>
      </c>
      <c r="D139" s="49"/>
      <c r="E139" s="33">
        <v>88353.72</v>
      </c>
      <c r="F139" s="33">
        <v>66103.77</v>
      </c>
      <c r="G139" s="91">
        <f t="shared" si="15"/>
        <v>74.817189361127078</v>
      </c>
    </row>
    <row r="140" spans="1:7">
      <c r="A140" s="31" t="s">
        <v>207</v>
      </c>
      <c r="B140" s="32" t="s">
        <v>200</v>
      </c>
      <c r="C140" s="48" t="s">
        <v>349</v>
      </c>
      <c r="D140" s="49"/>
      <c r="E140" s="33">
        <v>67860</v>
      </c>
      <c r="F140" s="33">
        <v>50770.92</v>
      </c>
      <c r="G140" s="91">
        <f t="shared" si="15"/>
        <v>74.817152961980554</v>
      </c>
    </row>
    <row r="141" spans="1:7">
      <c r="A141" s="31" t="s">
        <v>31</v>
      </c>
      <c r="B141" s="32" t="s">
        <v>200</v>
      </c>
      <c r="C141" s="48" t="s">
        <v>350</v>
      </c>
      <c r="D141" s="49"/>
      <c r="E141" s="33">
        <v>20493.72</v>
      </c>
      <c r="F141" s="33">
        <v>15332.85</v>
      </c>
      <c r="G141" s="91">
        <f t="shared" si="15"/>
        <v>74.817309888102301</v>
      </c>
    </row>
    <row r="142" spans="1:7">
      <c r="A142" s="31" t="s">
        <v>203</v>
      </c>
      <c r="B142" s="32" t="s">
        <v>200</v>
      </c>
      <c r="C142" s="48" t="s">
        <v>351</v>
      </c>
      <c r="D142" s="49"/>
      <c r="E142" s="33">
        <v>2876.28</v>
      </c>
      <c r="F142" s="33">
        <v>2584.1999999999998</v>
      </c>
      <c r="G142" s="91">
        <f t="shared" si="15"/>
        <v>89.845216738286936</v>
      </c>
    </row>
    <row r="143" spans="1:7">
      <c r="A143" s="31" t="s">
        <v>211</v>
      </c>
      <c r="B143" s="32" t="s">
        <v>200</v>
      </c>
      <c r="C143" s="48" t="s">
        <v>352</v>
      </c>
      <c r="D143" s="49"/>
      <c r="E143" s="33">
        <v>2876.28</v>
      </c>
      <c r="F143" s="33">
        <v>2584.1999999999998</v>
      </c>
      <c r="G143" s="91">
        <f t="shared" si="15"/>
        <v>89.845216738286936</v>
      </c>
    </row>
    <row r="144" spans="1:7">
      <c r="A144" s="31" t="s">
        <v>217</v>
      </c>
      <c r="B144" s="32" t="s">
        <v>200</v>
      </c>
      <c r="C144" s="48" t="s">
        <v>353</v>
      </c>
      <c r="D144" s="49"/>
      <c r="E144" s="33">
        <v>2876.28</v>
      </c>
      <c r="F144" s="33">
        <v>2584.1999999999998</v>
      </c>
      <c r="G144" s="91">
        <f t="shared" si="15"/>
        <v>89.845216738286936</v>
      </c>
    </row>
    <row r="145" spans="1:7">
      <c r="A145" s="28" t="s">
        <v>354</v>
      </c>
      <c r="B145" s="29" t="s">
        <v>200</v>
      </c>
      <c r="C145" s="50" t="s">
        <v>355</v>
      </c>
      <c r="D145" s="51"/>
      <c r="E145" s="30">
        <v>88353.72</v>
      </c>
      <c r="F145" s="30">
        <v>66103.77</v>
      </c>
      <c r="G145" s="90">
        <f>F145/E145*100</f>
        <v>74.817189361127078</v>
      </c>
    </row>
    <row r="146" spans="1:7">
      <c r="A146" s="31" t="s">
        <v>203</v>
      </c>
      <c r="B146" s="32" t="s">
        <v>200</v>
      </c>
      <c r="C146" s="48" t="s">
        <v>356</v>
      </c>
      <c r="D146" s="49"/>
      <c r="E146" s="33">
        <v>88353.72</v>
      </c>
      <c r="F146" s="33">
        <v>66103.77</v>
      </c>
      <c r="G146" s="91">
        <f t="shared" ref="G146:G149" si="16">F146/E146*100</f>
        <v>74.817189361127078</v>
      </c>
    </row>
    <row r="147" spans="1:7">
      <c r="A147" s="31" t="s">
        <v>205</v>
      </c>
      <c r="B147" s="32" t="s">
        <v>200</v>
      </c>
      <c r="C147" s="48" t="s">
        <v>357</v>
      </c>
      <c r="D147" s="49"/>
      <c r="E147" s="33">
        <v>88353.72</v>
      </c>
      <c r="F147" s="33">
        <v>66103.77</v>
      </c>
      <c r="G147" s="91">
        <f t="shared" si="16"/>
        <v>74.817189361127078</v>
      </c>
    </row>
    <row r="148" spans="1:7">
      <c r="A148" s="31" t="s">
        <v>207</v>
      </c>
      <c r="B148" s="32" t="s">
        <v>200</v>
      </c>
      <c r="C148" s="48" t="s">
        <v>358</v>
      </c>
      <c r="D148" s="49"/>
      <c r="E148" s="33">
        <v>67860</v>
      </c>
      <c r="F148" s="33">
        <v>50770.92</v>
      </c>
      <c r="G148" s="91">
        <f t="shared" si="16"/>
        <v>74.817152961980554</v>
      </c>
    </row>
    <row r="149" spans="1:7">
      <c r="A149" s="31" t="s">
        <v>31</v>
      </c>
      <c r="B149" s="32" t="s">
        <v>200</v>
      </c>
      <c r="C149" s="48" t="s">
        <v>359</v>
      </c>
      <c r="D149" s="49"/>
      <c r="E149" s="33">
        <v>20493.72</v>
      </c>
      <c r="F149" s="33">
        <v>15332.85</v>
      </c>
      <c r="G149" s="91">
        <f t="shared" si="16"/>
        <v>74.817309888102301</v>
      </c>
    </row>
    <row r="150" spans="1:7">
      <c r="A150" s="28" t="s">
        <v>354</v>
      </c>
      <c r="B150" s="29" t="s">
        <v>200</v>
      </c>
      <c r="C150" s="50" t="s">
        <v>360</v>
      </c>
      <c r="D150" s="51"/>
      <c r="E150" s="30">
        <v>2876.28</v>
      </c>
      <c r="F150" s="30">
        <v>2584.1999999999998</v>
      </c>
      <c r="G150" s="90">
        <f>F150/E150*100</f>
        <v>89.845216738286936</v>
      </c>
    </row>
    <row r="151" spans="1:7">
      <c r="A151" s="31" t="s">
        <v>203</v>
      </c>
      <c r="B151" s="32" t="s">
        <v>200</v>
      </c>
      <c r="C151" s="48" t="s">
        <v>361</v>
      </c>
      <c r="D151" s="49"/>
      <c r="E151" s="33">
        <v>2876.28</v>
      </c>
      <c r="F151" s="33">
        <v>2584.1999999999998</v>
      </c>
      <c r="G151" s="91">
        <f t="shared" ref="G151:G153" si="17">F151/E151*100</f>
        <v>89.845216738286936</v>
      </c>
    </row>
    <row r="152" spans="1:7">
      <c r="A152" s="31" t="s">
        <v>211</v>
      </c>
      <c r="B152" s="32" t="s">
        <v>200</v>
      </c>
      <c r="C152" s="48" t="s">
        <v>362</v>
      </c>
      <c r="D152" s="49"/>
      <c r="E152" s="33">
        <v>2876.28</v>
      </c>
      <c r="F152" s="33">
        <v>2584.1999999999998</v>
      </c>
      <c r="G152" s="91">
        <f t="shared" si="17"/>
        <v>89.845216738286936</v>
      </c>
    </row>
    <row r="153" spans="1:7">
      <c r="A153" s="31" t="s">
        <v>217</v>
      </c>
      <c r="B153" s="32" t="s">
        <v>200</v>
      </c>
      <c r="C153" s="48" t="s">
        <v>363</v>
      </c>
      <c r="D153" s="49"/>
      <c r="E153" s="33">
        <v>2876.28</v>
      </c>
      <c r="F153" s="33">
        <v>2584.1999999999998</v>
      </c>
      <c r="G153" s="91">
        <f t="shared" si="17"/>
        <v>89.845216738286936</v>
      </c>
    </row>
    <row r="154" spans="1:7" ht="22.5">
      <c r="A154" s="28" t="s">
        <v>364</v>
      </c>
      <c r="B154" s="29" t="s">
        <v>200</v>
      </c>
      <c r="C154" s="50" t="s">
        <v>365</v>
      </c>
      <c r="D154" s="51"/>
      <c r="E154" s="30">
        <v>422563.41</v>
      </c>
      <c r="F154" s="30">
        <v>345218.37</v>
      </c>
      <c r="G154" s="90">
        <f>F154/E154*100</f>
        <v>81.696228738782665</v>
      </c>
    </row>
    <row r="155" spans="1:7">
      <c r="A155" s="31" t="s">
        <v>203</v>
      </c>
      <c r="B155" s="32" t="s">
        <v>200</v>
      </c>
      <c r="C155" s="48" t="s">
        <v>366</v>
      </c>
      <c r="D155" s="49"/>
      <c r="E155" s="33">
        <v>9000</v>
      </c>
      <c r="F155" s="33">
        <v>5000</v>
      </c>
      <c r="G155" s="91">
        <f t="shared" ref="G155:G156" si="18">F155/E155*100</f>
        <v>55.555555555555557</v>
      </c>
    </row>
    <row r="156" spans="1:7">
      <c r="A156" s="31" t="s">
        <v>211</v>
      </c>
      <c r="B156" s="32" t="s">
        <v>200</v>
      </c>
      <c r="C156" s="48" t="s">
        <v>367</v>
      </c>
      <c r="D156" s="49"/>
      <c r="E156" s="33">
        <v>9000</v>
      </c>
      <c r="F156" s="33">
        <v>5000</v>
      </c>
      <c r="G156" s="91">
        <f t="shared" si="18"/>
        <v>55.555555555555557</v>
      </c>
    </row>
    <row r="157" spans="1:7">
      <c r="A157" s="31" t="s">
        <v>217</v>
      </c>
      <c r="B157" s="32" t="s">
        <v>200</v>
      </c>
      <c r="C157" s="48" t="s">
        <v>368</v>
      </c>
      <c r="D157" s="49"/>
      <c r="E157" s="33">
        <v>1000</v>
      </c>
      <c r="F157" s="33" t="s">
        <v>32</v>
      </c>
      <c r="G157" s="33" t="s">
        <v>32</v>
      </c>
    </row>
    <row r="158" spans="1:7">
      <c r="A158" s="31" t="s">
        <v>221</v>
      </c>
      <c r="B158" s="32" t="s">
        <v>200</v>
      </c>
      <c r="C158" s="48" t="s">
        <v>369</v>
      </c>
      <c r="D158" s="49"/>
      <c r="E158" s="33">
        <v>8000</v>
      </c>
      <c r="F158" s="33">
        <v>5000</v>
      </c>
      <c r="G158" s="91">
        <f t="shared" ref="G158:G161" si="19">F158/E158*100</f>
        <v>62.5</v>
      </c>
    </row>
    <row r="159" spans="1:7">
      <c r="A159" s="31" t="s">
        <v>203</v>
      </c>
      <c r="B159" s="32" t="s">
        <v>200</v>
      </c>
      <c r="C159" s="48" t="s">
        <v>370</v>
      </c>
      <c r="D159" s="49"/>
      <c r="E159" s="33">
        <v>295430.90000000002</v>
      </c>
      <c r="F159" s="33">
        <v>229292.37</v>
      </c>
      <c r="G159" s="91">
        <f t="shared" si="19"/>
        <v>77.612859724558263</v>
      </c>
    </row>
    <row r="160" spans="1:7">
      <c r="A160" s="31" t="s">
        <v>211</v>
      </c>
      <c r="B160" s="32" t="s">
        <v>200</v>
      </c>
      <c r="C160" s="48" t="s">
        <v>371</v>
      </c>
      <c r="D160" s="49"/>
      <c r="E160" s="33">
        <v>245430.9</v>
      </c>
      <c r="F160" s="33">
        <v>209292.37</v>
      </c>
      <c r="G160" s="91">
        <f t="shared" si="19"/>
        <v>85.275476722776148</v>
      </c>
    </row>
    <row r="161" spans="1:7">
      <c r="A161" s="31" t="s">
        <v>232</v>
      </c>
      <c r="B161" s="32" t="s">
        <v>200</v>
      </c>
      <c r="C161" s="48" t="s">
        <v>372</v>
      </c>
      <c r="D161" s="49"/>
      <c r="E161" s="33">
        <v>77219.33</v>
      </c>
      <c r="F161" s="33">
        <v>43280.800000000003</v>
      </c>
      <c r="G161" s="91">
        <f t="shared" si="19"/>
        <v>56.049178359874396</v>
      </c>
    </row>
    <row r="162" spans="1:7">
      <c r="A162" s="31" t="s">
        <v>219</v>
      </c>
      <c r="B162" s="32" t="s">
        <v>200</v>
      </c>
      <c r="C162" s="48" t="s">
        <v>373</v>
      </c>
      <c r="D162" s="49"/>
      <c r="E162" s="33">
        <v>2200</v>
      </c>
      <c r="F162" s="33" t="s">
        <v>32</v>
      </c>
      <c r="G162" s="33" t="s">
        <v>32</v>
      </c>
    </row>
    <row r="163" spans="1:7">
      <c r="A163" s="31" t="s">
        <v>221</v>
      </c>
      <c r="B163" s="32" t="s">
        <v>200</v>
      </c>
      <c r="C163" s="48" t="s">
        <v>374</v>
      </c>
      <c r="D163" s="49"/>
      <c r="E163" s="33">
        <v>166011.57</v>
      </c>
      <c r="F163" s="33">
        <v>166011.57</v>
      </c>
      <c r="G163" s="91">
        <f t="shared" ref="G163:G170" si="20">F163/E163*100</f>
        <v>100</v>
      </c>
    </row>
    <row r="164" spans="1:7">
      <c r="A164" s="31" t="s">
        <v>236</v>
      </c>
      <c r="B164" s="32" t="s">
        <v>200</v>
      </c>
      <c r="C164" s="48" t="s">
        <v>375</v>
      </c>
      <c r="D164" s="49"/>
      <c r="E164" s="33">
        <v>50000</v>
      </c>
      <c r="F164" s="33">
        <v>20000</v>
      </c>
      <c r="G164" s="91">
        <f t="shared" si="20"/>
        <v>40</v>
      </c>
    </row>
    <row r="165" spans="1:7">
      <c r="A165" s="31" t="s">
        <v>223</v>
      </c>
      <c r="B165" s="32" t="s">
        <v>200</v>
      </c>
      <c r="C165" s="48" t="s">
        <v>376</v>
      </c>
      <c r="D165" s="49"/>
      <c r="E165" s="33">
        <v>106016.51</v>
      </c>
      <c r="F165" s="33">
        <v>101853</v>
      </c>
      <c r="G165" s="91">
        <f t="shared" si="20"/>
        <v>96.072772061634566</v>
      </c>
    </row>
    <row r="166" spans="1:7">
      <c r="A166" s="31" t="s">
        <v>225</v>
      </c>
      <c r="B166" s="32" t="s">
        <v>200</v>
      </c>
      <c r="C166" s="48" t="s">
        <v>377</v>
      </c>
      <c r="D166" s="49"/>
      <c r="E166" s="33">
        <v>60000</v>
      </c>
      <c r="F166" s="33">
        <v>60000</v>
      </c>
      <c r="G166" s="91">
        <f t="shared" si="20"/>
        <v>100</v>
      </c>
    </row>
    <row r="167" spans="1:7">
      <c r="A167" s="31" t="s">
        <v>227</v>
      </c>
      <c r="B167" s="32" t="s">
        <v>200</v>
      </c>
      <c r="C167" s="48" t="s">
        <v>378</v>
      </c>
      <c r="D167" s="49"/>
      <c r="E167" s="33">
        <v>46016.51</v>
      </c>
      <c r="F167" s="33">
        <v>41853</v>
      </c>
      <c r="G167" s="91">
        <f t="shared" si="20"/>
        <v>90.952138699784044</v>
      </c>
    </row>
    <row r="168" spans="1:7">
      <c r="A168" s="31" t="s">
        <v>203</v>
      </c>
      <c r="B168" s="32" t="s">
        <v>200</v>
      </c>
      <c r="C168" s="48" t="s">
        <v>379</v>
      </c>
      <c r="D168" s="49"/>
      <c r="E168" s="33">
        <v>12116</v>
      </c>
      <c r="F168" s="33">
        <v>9073</v>
      </c>
      <c r="G168" s="91">
        <f t="shared" si="20"/>
        <v>74.884450313634858</v>
      </c>
    </row>
    <row r="169" spans="1:7">
      <c r="A169" s="31" t="s">
        <v>241</v>
      </c>
      <c r="B169" s="32" t="s">
        <v>200</v>
      </c>
      <c r="C169" s="48" t="s">
        <v>380</v>
      </c>
      <c r="D169" s="49"/>
      <c r="E169" s="33">
        <v>12116</v>
      </c>
      <c r="F169" s="33">
        <v>9073</v>
      </c>
      <c r="G169" s="91">
        <f t="shared" si="20"/>
        <v>74.884450313634858</v>
      </c>
    </row>
    <row r="170" spans="1:7" ht="22.5">
      <c r="A170" s="31" t="s">
        <v>243</v>
      </c>
      <c r="B170" s="32" t="s">
        <v>200</v>
      </c>
      <c r="C170" s="48" t="s">
        <v>381</v>
      </c>
      <c r="D170" s="49"/>
      <c r="E170" s="33">
        <v>12116</v>
      </c>
      <c r="F170" s="33">
        <v>9073</v>
      </c>
      <c r="G170" s="91">
        <f t="shared" si="20"/>
        <v>74.884450313634858</v>
      </c>
    </row>
    <row r="171" spans="1:7" ht="33.75">
      <c r="A171" s="28" t="s">
        <v>382</v>
      </c>
      <c r="B171" s="29" t="s">
        <v>200</v>
      </c>
      <c r="C171" s="50" t="s">
        <v>383</v>
      </c>
      <c r="D171" s="51"/>
      <c r="E171" s="30">
        <v>1000</v>
      </c>
      <c r="F171" s="30" t="s">
        <v>32</v>
      </c>
      <c r="G171" s="30" t="s">
        <v>32</v>
      </c>
    </row>
    <row r="172" spans="1:7">
      <c r="A172" s="31" t="s">
        <v>203</v>
      </c>
      <c r="B172" s="32" t="s">
        <v>200</v>
      </c>
      <c r="C172" s="48" t="s">
        <v>384</v>
      </c>
      <c r="D172" s="49"/>
      <c r="E172" s="33">
        <v>1000</v>
      </c>
      <c r="F172" s="33" t="s">
        <v>32</v>
      </c>
      <c r="G172" s="33" t="s">
        <v>32</v>
      </c>
    </row>
    <row r="173" spans="1:7">
      <c r="A173" s="31" t="s">
        <v>211</v>
      </c>
      <c r="B173" s="32" t="s">
        <v>200</v>
      </c>
      <c r="C173" s="48" t="s">
        <v>385</v>
      </c>
      <c r="D173" s="49"/>
      <c r="E173" s="33">
        <v>1000</v>
      </c>
      <c r="F173" s="33" t="s">
        <v>32</v>
      </c>
      <c r="G173" s="33" t="s">
        <v>32</v>
      </c>
    </row>
    <row r="174" spans="1:7">
      <c r="A174" s="31" t="s">
        <v>217</v>
      </c>
      <c r="B174" s="32" t="s">
        <v>200</v>
      </c>
      <c r="C174" s="48" t="s">
        <v>386</v>
      </c>
      <c r="D174" s="49"/>
      <c r="E174" s="33">
        <v>1000</v>
      </c>
      <c r="F174" s="33" t="s">
        <v>32</v>
      </c>
      <c r="G174" s="33" t="s">
        <v>32</v>
      </c>
    </row>
    <row r="175" spans="1:7" ht="33.75">
      <c r="A175" s="28" t="s">
        <v>382</v>
      </c>
      <c r="B175" s="29" t="s">
        <v>200</v>
      </c>
      <c r="C175" s="50" t="s">
        <v>387</v>
      </c>
      <c r="D175" s="51"/>
      <c r="E175" s="30">
        <v>19000</v>
      </c>
      <c r="F175" s="30">
        <v>19000</v>
      </c>
      <c r="G175" s="90">
        <f>F175/E175*100</f>
        <v>100</v>
      </c>
    </row>
    <row r="176" spans="1:7">
      <c r="A176" s="31" t="s">
        <v>203</v>
      </c>
      <c r="B176" s="32" t="s">
        <v>200</v>
      </c>
      <c r="C176" s="48" t="s">
        <v>388</v>
      </c>
      <c r="D176" s="49"/>
      <c r="E176" s="33">
        <v>2000</v>
      </c>
      <c r="F176" s="33">
        <v>2000</v>
      </c>
      <c r="G176" s="91">
        <f t="shared" ref="G176:G181" si="21">F176/E176*100</f>
        <v>100</v>
      </c>
    </row>
    <row r="177" spans="1:7">
      <c r="A177" s="31" t="s">
        <v>211</v>
      </c>
      <c r="B177" s="32" t="s">
        <v>200</v>
      </c>
      <c r="C177" s="48" t="s">
        <v>389</v>
      </c>
      <c r="D177" s="49"/>
      <c r="E177" s="33">
        <v>2000</v>
      </c>
      <c r="F177" s="33">
        <v>2000</v>
      </c>
      <c r="G177" s="91">
        <f t="shared" si="21"/>
        <v>100</v>
      </c>
    </row>
    <row r="178" spans="1:7">
      <c r="A178" s="31" t="s">
        <v>221</v>
      </c>
      <c r="B178" s="32" t="s">
        <v>200</v>
      </c>
      <c r="C178" s="48" t="s">
        <v>390</v>
      </c>
      <c r="D178" s="49"/>
      <c r="E178" s="33">
        <v>2000</v>
      </c>
      <c r="F178" s="33">
        <v>2000</v>
      </c>
      <c r="G178" s="91">
        <f t="shared" si="21"/>
        <v>100</v>
      </c>
    </row>
    <row r="179" spans="1:7">
      <c r="A179" s="31" t="s">
        <v>223</v>
      </c>
      <c r="B179" s="32" t="s">
        <v>200</v>
      </c>
      <c r="C179" s="48" t="s">
        <v>391</v>
      </c>
      <c r="D179" s="49"/>
      <c r="E179" s="33">
        <v>17000</v>
      </c>
      <c r="F179" s="33">
        <v>17000</v>
      </c>
      <c r="G179" s="91">
        <f t="shared" si="21"/>
        <v>100</v>
      </c>
    </row>
    <row r="180" spans="1:7">
      <c r="A180" s="31" t="s">
        <v>225</v>
      </c>
      <c r="B180" s="32" t="s">
        <v>200</v>
      </c>
      <c r="C180" s="48" t="s">
        <v>392</v>
      </c>
      <c r="D180" s="49"/>
      <c r="E180" s="33">
        <v>10000</v>
      </c>
      <c r="F180" s="33">
        <v>10000</v>
      </c>
      <c r="G180" s="91">
        <f t="shared" si="21"/>
        <v>100</v>
      </c>
    </row>
    <row r="181" spans="1:7">
      <c r="A181" s="31" t="s">
        <v>227</v>
      </c>
      <c r="B181" s="32" t="s">
        <v>200</v>
      </c>
      <c r="C181" s="48" t="s">
        <v>393</v>
      </c>
      <c r="D181" s="49"/>
      <c r="E181" s="33">
        <v>7000</v>
      </c>
      <c r="F181" s="33">
        <v>7000</v>
      </c>
      <c r="G181" s="91">
        <f t="shared" si="21"/>
        <v>100</v>
      </c>
    </row>
    <row r="182" spans="1:7" ht="33.75">
      <c r="A182" s="28" t="s">
        <v>382</v>
      </c>
      <c r="B182" s="29" t="s">
        <v>200</v>
      </c>
      <c r="C182" s="50" t="s">
        <v>394</v>
      </c>
      <c r="D182" s="51"/>
      <c r="E182" s="30">
        <v>12116</v>
      </c>
      <c r="F182" s="30">
        <v>9073</v>
      </c>
      <c r="G182" s="90">
        <f>F182/E182*100</f>
        <v>74.884450313634858</v>
      </c>
    </row>
    <row r="183" spans="1:7">
      <c r="A183" s="31" t="s">
        <v>203</v>
      </c>
      <c r="B183" s="32" t="s">
        <v>200</v>
      </c>
      <c r="C183" s="48" t="s">
        <v>395</v>
      </c>
      <c r="D183" s="49"/>
      <c r="E183" s="33">
        <v>12116</v>
      </c>
      <c r="F183" s="33">
        <v>9073</v>
      </c>
      <c r="G183" s="91">
        <f t="shared" ref="G183:G185" si="22">F183/E183*100</f>
        <v>74.884450313634858</v>
      </c>
    </row>
    <row r="184" spans="1:7">
      <c r="A184" s="31" t="s">
        <v>241</v>
      </c>
      <c r="B184" s="32" t="s">
        <v>200</v>
      </c>
      <c r="C184" s="48" t="s">
        <v>396</v>
      </c>
      <c r="D184" s="49"/>
      <c r="E184" s="33">
        <v>12116</v>
      </c>
      <c r="F184" s="33">
        <v>9073</v>
      </c>
      <c r="G184" s="91">
        <f t="shared" si="22"/>
        <v>74.884450313634858</v>
      </c>
    </row>
    <row r="185" spans="1:7" ht="22.5">
      <c r="A185" s="31" t="s">
        <v>243</v>
      </c>
      <c r="B185" s="32" t="s">
        <v>200</v>
      </c>
      <c r="C185" s="48" t="s">
        <v>397</v>
      </c>
      <c r="D185" s="49"/>
      <c r="E185" s="33">
        <v>12116</v>
      </c>
      <c r="F185" s="33">
        <v>9073</v>
      </c>
      <c r="G185" s="91">
        <f t="shared" si="22"/>
        <v>74.884450313634858</v>
      </c>
    </row>
    <row r="186" spans="1:7">
      <c r="A186" s="28" t="s">
        <v>398</v>
      </c>
      <c r="B186" s="29" t="s">
        <v>200</v>
      </c>
      <c r="C186" s="50" t="s">
        <v>399</v>
      </c>
      <c r="D186" s="51"/>
      <c r="E186" s="30">
        <v>382447.41</v>
      </c>
      <c r="F186" s="30">
        <v>312145.37</v>
      </c>
      <c r="G186" s="90">
        <f>F186/E186*100</f>
        <v>81.617854334534528</v>
      </c>
    </row>
    <row r="187" spans="1:7">
      <c r="A187" s="31" t="s">
        <v>203</v>
      </c>
      <c r="B187" s="32" t="s">
        <v>200</v>
      </c>
      <c r="C187" s="48" t="s">
        <v>400</v>
      </c>
      <c r="D187" s="49"/>
      <c r="E187" s="33">
        <v>293430.90000000002</v>
      </c>
      <c r="F187" s="33">
        <v>227292.37</v>
      </c>
      <c r="G187" s="91">
        <f t="shared" ref="G187:G189" si="23">F187/E187*100</f>
        <v>77.460270884899984</v>
      </c>
    </row>
    <row r="188" spans="1:7">
      <c r="A188" s="31" t="s">
        <v>211</v>
      </c>
      <c r="B188" s="32" t="s">
        <v>200</v>
      </c>
      <c r="C188" s="48" t="s">
        <v>401</v>
      </c>
      <c r="D188" s="49"/>
      <c r="E188" s="33">
        <v>243430.9</v>
      </c>
      <c r="F188" s="33">
        <v>207292.37</v>
      </c>
      <c r="G188" s="91">
        <f t="shared" si="23"/>
        <v>85.154501749777864</v>
      </c>
    </row>
    <row r="189" spans="1:7">
      <c r="A189" s="31" t="s">
        <v>232</v>
      </c>
      <c r="B189" s="32" t="s">
        <v>200</v>
      </c>
      <c r="C189" s="48" t="s">
        <v>402</v>
      </c>
      <c r="D189" s="49"/>
      <c r="E189" s="33">
        <v>77219.33</v>
      </c>
      <c r="F189" s="33">
        <v>43280.800000000003</v>
      </c>
      <c r="G189" s="91">
        <f t="shared" si="23"/>
        <v>56.049178359874396</v>
      </c>
    </row>
    <row r="190" spans="1:7">
      <c r="A190" s="31" t="s">
        <v>219</v>
      </c>
      <c r="B190" s="32" t="s">
        <v>200</v>
      </c>
      <c r="C190" s="48" t="s">
        <v>403</v>
      </c>
      <c r="D190" s="49"/>
      <c r="E190" s="33">
        <v>2200</v>
      </c>
      <c r="F190" s="33" t="s">
        <v>32</v>
      </c>
      <c r="G190" s="33" t="s">
        <v>32</v>
      </c>
    </row>
    <row r="191" spans="1:7">
      <c r="A191" s="31" t="s">
        <v>221</v>
      </c>
      <c r="B191" s="32" t="s">
        <v>200</v>
      </c>
      <c r="C191" s="48" t="s">
        <v>404</v>
      </c>
      <c r="D191" s="49"/>
      <c r="E191" s="33">
        <v>164011.57</v>
      </c>
      <c r="F191" s="33">
        <v>164011.57</v>
      </c>
      <c r="G191" s="91">
        <f t="shared" ref="G191:G195" si="24">F191/E191*100</f>
        <v>100</v>
      </c>
    </row>
    <row r="192" spans="1:7">
      <c r="A192" s="31" t="s">
        <v>236</v>
      </c>
      <c r="B192" s="32" t="s">
        <v>200</v>
      </c>
      <c r="C192" s="48" t="s">
        <v>405</v>
      </c>
      <c r="D192" s="49"/>
      <c r="E192" s="33">
        <v>50000</v>
      </c>
      <c r="F192" s="33">
        <v>20000</v>
      </c>
      <c r="G192" s="91">
        <f t="shared" si="24"/>
        <v>40</v>
      </c>
    </row>
    <row r="193" spans="1:7">
      <c r="A193" s="31" t="s">
        <v>223</v>
      </c>
      <c r="B193" s="32" t="s">
        <v>200</v>
      </c>
      <c r="C193" s="48" t="s">
        <v>406</v>
      </c>
      <c r="D193" s="49"/>
      <c r="E193" s="33">
        <v>89016.51</v>
      </c>
      <c r="F193" s="33">
        <v>84853</v>
      </c>
      <c r="G193" s="91">
        <f t="shared" si="24"/>
        <v>95.322766529489883</v>
      </c>
    </row>
    <row r="194" spans="1:7">
      <c r="A194" s="31" t="s">
        <v>225</v>
      </c>
      <c r="B194" s="32" t="s">
        <v>200</v>
      </c>
      <c r="C194" s="48" t="s">
        <v>407</v>
      </c>
      <c r="D194" s="49"/>
      <c r="E194" s="33">
        <v>50000</v>
      </c>
      <c r="F194" s="33">
        <v>50000</v>
      </c>
      <c r="G194" s="91">
        <f t="shared" si="24"/>
        <v>100</v>
      </c>
    </row>
    <row r="195" spans="1:7">
      <c r="A195" s="31" t="s">
        <v>227</v>
      </c>
      <c r="B195" s="32" t="s">
        <v>200</v>
      </c>
      <c r="C195" s="48" t="s">
        <v>408</v>
      </c>
      <c r="D195" s="49"/>
      <c r="E195" s="33">
        <v>39016.51</v>
      </c>
      <c r="F195" s="33">
        <v>34853</v>
      </c>
      <c r="G195" s="91">
        <f t="shared" si="24"/>
        <v>89.328850786500382</v>
      </c>
    </row>
    <row r="196" spans="1:7" ht="22.5">
      <c r="A196" s="28" t="s">
        <v>409</v>
      </c>
      <c r="B196" s="29" t="s">
        <v>200</v>
      </c>
      <c r="C196" s="50" t="s">
        <v>410</v>
      </c>
      <c r="D196" s="51"/>
      <c r="E196" s="30">
        <v>8000</v>
      </c>
      <c r="F196" s="30">
        <v>5000</v>
      </c>
      <c r="G196" s="90">
        <f>F196/E196*100</f>
        <v>62.5</v>
      </c>
    </row>
    <row r="197" spans="1:7">
      <c r="A197" s="31" t="s">
        <v>203</v>
      </c>
      <c r="B197" s="32" t="s">
        <v>200</v>
      </c>
      <c r="C197" s="48" t="s">
        <v>411</v>
      </c>
      <c r="D197" s="49"/>
      <c r="E197" s="33">
        <v>8000</v>
      </c>
      <c r="F197" s="33">
        <v>5000</v>
      </c>
      <c r="G197" s="91">
        <f t="shared" ref="G197:G199" si="25">F197/E197*100</f>
        <v>62.5</v>
      </c>
    </row>
    <row r="198" spans="1:7">
      <c r="A198" s="31" t="s">
        <v>211</v>
      </c>
      <c r="B198" s="32" t="s">
        <v>200</v>
      </c>
      <c r="C198" s="48" t="s">
        <v>412</v>
      </c>
      <c r="D198" s="49"/>
      <c r="E198" s="33">
        <v>8000</v>
      </c>
      <c r="F198" s="33">
        <v>5000</v>
      </c>
      <c r="G198" s="91">
        <f t="shared" si="25"/>
        <v>62.5</v>
      </c>
    </row>
    <row r="199" spans="1:7">
      <c r="A199" s="31" t="s">
        <v>221</v>
      </c>
      <c r="B199" s="32" t="s">
        <v>200</v>
      </c>
      <c r="C199" s="48" t="s">
        <v>413</v>
      </c>
      <c r="D199" s="49"/>
      <c r="E199" s="33">
        <v>8000</v>
      </c>
      <c r="F199" s="33">
        <v>5000</v>
      </c>
      <c r="G199" s="91">
        <f t="shared" si="25"/>
        <v>62.5</v>
      </c>
    </row>
    <row r="200" spans="1:7">
      <c r="A200" s="28" t="s">
        <v>414</v>
      </c>
      <c r="B200" s="29" t="s">
        <v>200</v>
      </c>
      <c r="C200" s="50" t="s">
        <v>415</v>
      </c>
      <c r="D200" s="51"/>
      <c r="E200" s="30">
        <v>6636641.0899999999</v>
      </c>
      <c r="F200" s="30">
        <v>5669864.0999999996</v>
      </c>
      <c r="G200" s="90">
        <f>F200/E200*100</f>
        <v>85.432736577291692</v>
      </c>
    </row>
    <row r="201" spans="1:7">
      <c r="A201" s="31" t="s">
        <v>203</v>
      </c>
      <c r="B201" s="32" t="s">
        <v>200</v>
      </c>
      <c r="C201" s="48" t="s">
        <v>416</v>
      </c>
      <c r="D201" s="49"/>
      <c r="E201" s="33">
        <v>6064371.0899999999</v>
      </c>
      <c r="F201" s="33">
        <v>5097594.0999999996</v>
      </c>
      <c r="G201" s="91">
        <f t="shared" ref="G201:G209" si="26">F201/E201*100</f>
        <v>84.058083259545384</v>
      </c>
    </row>
    <row r="202" spans="1:7">
      <c r="A202" s="31" t="s">
        <v>211</v>
      </c>
      <c r="B202" s="32" t="s">
        <v>200</v>
      </c>
      <c r="C202" s="48" t="s">
        <v>417</v>
      </c>
      <c r="D202" s="49"/>
      <c r="E202" s="33">
        <v>6064371.0899999999</v>
      </c>
      <c r="F202" s="33">
        <v>5097594.0999999996</v>
      </c>
      <c r="G202" s="91">
        <f t="shared" si="26"/>
        <v>84.058083259545384</v>
      </c>
    </row>
    <row r="203" spans="1:7">
      <c r="A203" s="31" t="s">
        <v>219</v>
      </c>
      <c r="B203" s="32" t="s">
        <v>200</v>
      </c>
      <c r="C203" s="48" t="s">
        <v>418</v>
      </c>
      <c r="D203" s="49"/>
      <c r="E203" s="33">
        <v>5263584.8</v>
      </c>
      <c r="F203" s="33">
        <v>4844196.91</v>
      </c>
      <c r="G203" s="91">
        <f t="shared" si="26"/>
        <v>92.032276367999245</v>
      </c>
    </row>
    <row r="204" spans="1:7">
      <c r="A204" s="31" t="s">
        <v>221</v>
      </c>
      <c r="B204" s="32" t="s">
        <v>200</v>
      </c>
      <c r="C204" s="48" t="s">
        <v>419</v>
      </c>
      <c r="D204" s="49"/>
      <c r="E204" s="33">
        <v>800786.29</v>
      </c>
      <c r="F204" s="33">
        <v>253397.19</v>
      </c>
      <c r="G204" s="91">
        <f t="shared" si="26"/>
        <v>31.643547493801371</v>
      </c>
    </row>
    <row r="205" spans="1:7">
      <c r="A205" s="31" t="s">
        <v>223</v>
      </c>
      <c r="B205" s="32" t="s">
        <v>200</v>
      </c>
      <c r="C205" s="48" t="s">
        <v>420</v>
      </c>
      <c r="D205" s="49"/>
      <c r="E205" s="33">
        <v>567270</v>
      </c>
      <c r="F205" s="33">
        <v>567270</v>
      </c>
      <c r="G205" s="91">
        <f t="shared" si="26"/>
        <v>100</v>
      </c>
    </row>
    <row r="206" spans="1:7">
      <c r="A206" s="31" t="s">
        <v>227</v>
      </c>
      <c r="B206" s="32" t="s">
        <v>200</v>
      </c>
      <c r="C206" s="48" t="s">
        <v>421</v>
      </c>
      <c r="D206" s="49"/>
      <c r="E206" s="33">
        <v>567270</v>
      </c>
      <c r="F206" s="33">
        <v>567270</v>
      </c>
      <c r="G206" s="91">
        <f t="shared" si="26"/>
        <v>100</v>
      </c>
    </row>
    <row r="207" spans="1:7">
      <c r="A207" s="31" t="s">
        <v>203</v>
      </c>
      <c r="B207" s="32" t="s">
        <v>200</v>
      </c>
      <c r="C207" s="48" t="s">
        <v>422</v>
      </c>
      <c r="D207" s="49"/>
      <c r="E207" s="33">
        <v>5000</v>
      </c>
      <c r="F207" s="33">
        <v>5000</v>
      </c>
      <c r="G207" s="91">
        <f t="shared" si="26"/>
        <v>100</v>
      </c>
    </row>
    <row r="208" spans="1:7">
      <c r="A208" s="31" t="s">
        <v>423</v>
      </c>
      <c r="B208" s="32" t="s">
        <v>200</v>
      </c>
      <c r="C208" s="48" t="s">
        <v>424</v>
      </c>
      <c r="D208" s="49"/>
      <c r="E208" s="33">
        <v>5000</v>
      </c>
      <c r="F208" s="33">
        <v>5000</v>
      </c>
      <c r="G208" s="91">
        <f t="shared" si="26"/>
        <v>100</v>
      </c>
    </row>
    <row r="209" spans="1:7" ht="33.75">
      <c r="A209" s="31" t="s">
        <v>425</v>
      </c>
      <c r="B209" s="32" t="s">
        <v>200</v>
      </c>
      <c r="C209" s="48" t="s">
        <v>426</v>
      </c>
      <c r="D209" s="49"/>
      <c r="E209" s="33">
        <v>5000</v>
      </c>
      <c r="F209" s="33">
        <v>5000</v>
      </c>
      <c r="G209" s="91">
        <f t="shared" si="26"/>
        <v>100</v>
      </c>
    </row>
    <row r="210" spans="1:7">
      <c r="A210" s="28" t="s">
        <v>427</v>
      </c>
      <c r="B210" s="29" t="s">
        <v>200</v>
      </c>
      <c r="C210" s="50" t="s">
        <v>428</v>
      </c>
      <c r="D210" s="51"/>
      <c r="E210" s="30">
        <v>5975854.7999999998</v>
      </c>
      <c r="F210" s="30">
        <v>5505496.0999999996</v>
      </c>
      <c r="G210" s="90">
        <f>F210/E210*100</f>
        <v>92.129013911114427</v>
      </c>
    </row>
    <row r="211" spans="1:7">
      <c r="A211" s="31" t="s">
        <v>203</v>
      </c>
      <c r="B211" s="32" t="s">
        <v>200</v>
      </c>
      <c r="C211" s="48" t="s">
        <v>429</v>
      </c>
      <c r="D211" s="49"/>
      <c r="E211" s="33">
        <v>5408584.7999999998</v>
      </c>
      <c r="F211" s="33">
        <v>4938226.0999999996</v>
      </c>
      <c r="G211" s="91">
        <f t="shared" ref="G211:G216" si="27">F211/E211*100</f>
        <v>91.303479239153276</v>
      </c>
    </row>
    <row r="212" spans="1:7">
      <c r="A212" s="31" t="s">
        <v>211</v>
      </c>
      <c r="B212" s="32" t="s">
        <v>200</v>
      </c>
      <c r="C212" s="48" t="s">
        <v>430</v>
      </c>
      <c r="D212" s="49"/>
      <c r="E212" s="33">
        <v>5408584.7999999998</v>
      </c>
      <c r="F212" s="33">
        <v>4938226.0999999996</v>
      </c>
      <c r="G212" s="91">
        <f t="shared" si="27"/>
        <v>91.303479239153276</v>
      </c>
    </row>
    <row r="213" spans="1:7">
      <c r="A213" s="31" t="s">
        <v>219</v>
      </c>
      <c r="B213" s="32" t="s">
        <v>200</v>
      </c>
      <c r="C213" s="48" t="s">
        <v>431</v>
      </c>
      <c r="D213" s="49"/>
      <c r="E213" s="33">
        <v>5263584.8</v>
      </c>
      <c r="F213" s="33">
        <v>4844196.91</v>
      </c>
      <c r="G213" s="91">
        <f t="shared" si="27"/>
        <v>92.032276367999245</v>
      </c>
    </row>
    <row r="214" spans="1:7">
      <c r="A214" s="31" t="s">
        <v>221</v>
      </c>
      <c r="B214" s="32" t="s">
        <v>200</v>
      </c>
      <c r="C214" s="48" t="s">
        <v>432</v>
      </c>
      <c r="D214" s="49"/>
      <c r="E214" s="33">
        <v>145000</v>
      </c>
      <c r="F214" s="33">
        <v>94029.19</v>
      </c>
      <c r="G214" s="91">
        <f t="shared" si="27"/>
        <v>64.847717241379314</v>
      </c>
    </row>
    <row r="215" spans="1:7">
      <c r="A215" s="31" t="s">
        <v>223</v>
      </c>
      <c r="B215" s="32" t="s">
        <v>200</v>
      </c>
      <c r="C215" s="48" t="s">
        <v>433</v>
      </c>
      <c r="D215" s="49"/>
      <c r="E215" s="33">
        <v>567270</v>
      </c>
      <c r="F215" s="33">
        <v>567270</v>
      </c>
      <c r="G215" s="91">
        <f t="shared" si="27"/>
        <v>100</v>
      </c>
    </row>
    <row r="216" spans="1:7">
      <c r="A216" s="31" t="s">
        <v>227</v>
      </c>
      <c r="B216" s="32" t="s">
        <v>200</v>
      </c>
      <c r="C216" s="48" t="s">
        <v>434</v>
      </c>
      <c r="D216" s="49"/>
      <c r="E216" s="33">
        <v>567270</v>
      </c>
      <c r="F216" s="33">
        <v>567270</v>
      </c>
      <c r="G216" s="91">
        <f t="shared" si="27"/>
        <v>100</v>
      </c>
    </row>
    <row r="217" spans="1:7">
      <c r="A217" s="28" t="s">
        <v>435</v>
      </c>
      <c r="B217" s="29" t="s">
        <v>200</v>
      </c>
      <c r="C217" s="50" t="s">
        <v>436</v>
      </c>
      <c r="D217" s="51"/>
      <c r="E217" s="30">
        <v>655786.29</v>
      </c>
      <c r="F217" s="30">
        <v>159368</v>
      </c>
      <c r="G217" s="90">
        <f>F217/E217*100</f>
        <v>24.301819423519817</v>
      </c>
    </row>
    <row r="218" spans="1:7">
      <c r="A218" s="31" t="s">
        <v>203</v>
      </c>
      <c r="B218" s="32" t="s">
        <v>200</v>
      </c>
      <c r="C218" s="48" t="s">
        <v>437</v>
      </c>
      <c r="D218" s="49"/>
      <c r="E218" s="33">
        <v>655786.29</v>
      </c>
      <c r="F218" s="33">
        <v>159368</v>
      </c>
      <c r="G218" s="91">
        <f t="shared" ref="G218:G220" si="28">F218/E218*100</f>
        <v>24.301819423519817</v>
      </c>
    </row>
    <row r="219" spans="1:7">
      <c r="A219" s="31" t="s">
        <v>211</v>
      </c>
      <c r="B219" s="32" t="s">
        <v>200</v>
      </c>
      <c r="C219" s="48" t="s">
        <v>438</v>
      </c>
      <c r="D219" s="49"/>
      <c r="E219" s="33">
        <v>655786.29</v>
      </c>
      <c r="F219" s="33">
        <v>159368</v>
      </c>
      <c r="G219" s="91">
        <f t="shared" si="28"/>
        <v>24.301819423519817</v>
      </c>
    </row>
    <row r="220" spans="1:7">
      <c r="A220" s="31" t="s">
        <v>221</v>
      </c>
      <c r="B220" s="32" t="s">
        <v>200</v>
      </c>
      <c r="C220" s="48" t="s">
        <v>439</v>
      </c>
      <c r="D220" s="49"/>
      <c r="E220" s="33">
        <v>655786.29</v>
      </c>
      <c r="F220" s="33">
        <v>159368</v>
      </c>
      <c r="G220" s="91">
        <f t="shared" si="28"/>
        <v>24.301819423519817</v>
      </c>
    </row>
    <row r="221" spans="1:7">
      <c r="A221" s="28" t="s">
        <v>435</v>
      </c>
      <c r="B221" s="29" t="s">
        <v>200</v>
      </c>
      <c r="C221" s="50" t="s">
        <v>440</v>
      </c>
      <c r="D221" s="51"/>
      <c r="E221" s="30">
        <v>5000</v>
      </c>
      <c r="F221" s="30">
        <v>5000</v>
      </c>
      <c r="G221" s="90">
        <f>F221/E221*100</f>
        <v>100</v>
      </c>
    </row>
    <row r="222" spans="1:7">
      <c r="A222" s="31" t="s">
        <v>203</v>
      </c>
      <c r="B222" s="32" t="s">
        <v>200</v>
      </c>
      <c r="C222" s="48" t="s">
        <v>441</v>
      </c>
      <c r="D222" s="49"/>
      <c r="E222" s="33">
        <v>5000</v>
      </c>
      <c r="F222" s="33">
        <v>5000</v>
      </c>
      <c r="G222" s="91">
        <f t="shared" ref="G222:G224" si="29">F222/E222*100</f>
        <v>100</v>
      </c>
    </row>
    <row r="223" spans="1:7">
      <c r="A223" s="31" t="s">
        <v>423</v>
      </c>
      <c r="B223" s="32" t="s">
        <v>200</v>
      </c>
      <c r="C223" s="48" t="s">
        <v>442</v>
      </c>
      <c r="D223" s="49"/>
      <c r="E223" s="33">
        <v>5000</v>
      </c>
      <c r="F223" s="33">
        <v>5000</v>
      </c>
      <c r="G223" s="91">
        <f t="shared" si="29"/>
        <v>100</v>
      </c>
    </row>
    <row r="224" spans="1:7" ht="33.75">
      <c r="A224" s="31" t="s">
        <v>425</v>
      </c>
      <c r="B224" s="32" t="s">
        <v>200</v>
      </c>
      <c r="C224" s="48" t="s">
        <v>443</v>
      </c>
      <c r="D224" s="49"/>
      <c r="E224" s="33">
        <v>5000</v>
      </c>
      <c r="F224" s="33">
        <v>5000</v>
      </c>
      <c r="G224" s="91">
        <f t="shared" si="29"/>
        <v>100</v>
      </c>
    </row>
    <row r="225" spans="1:7">
      <c r="A225" s="28" t="s">
        <v>444</v>
      </c>
      <c r="B225" s="29" t="s">
        <v>200</v>
      </c>
      <c r="C225" s="50" t="s">
        <v>445</v>
      </c>
      <c r="D225" s="51"/>
      <c r="E225" s="30">
        <v>6487211.79</v>
      </c>
      <c r="F225" s="30">
        <v>5546679.4000000004</v>
      </c>
      <c r="G225" s="90">
        <f>F225/E225*100</f>
        <v>85.501746814404527</v>
      </c>
    </row>
    <row r="226" spans="1:7">
      <c r="A226" s="31" t="s">
        <v>203</v>
      </c>
      <c r="B226" s="32" t="s">
        <v>200</v>
      </c>
      <c r="C226" s="48" t="s">
        <v>446</v>
      </c>
      <c r="D226" s="49"/>
      <c r="E226" s="33">
        <v>3759778.37</v>
      </c>
      <c r="F226" s="33">
        <v>3106470.23</v>
      </c>
      <c r="G226" s="91">
        <f t="shared" ref="G226:G239" si="30">F226/E226*100</f>
        <v>82.623759282917518</v>
      </c>
    </row>
    <row r="227" spans="1:7">
      <c r="A227" s="31" t="s">
        <v>211</v>
      </c>
      <c r="B227" s="32" t="s">
        <v>200</v>
      </c>
      <c r="C227" s="48" t="s">
        <v>447</v>
      </c>
      <c r="D227" s="49"/>
      <c r="E227" s="33">
        <v>3759778.37</v>
      </c>
      <c r="F227" s="33">
        <v>3106470.23</v>
      </c>
      <c r="G227" s="91">
        <f t="shared" si="30"/>
        <v>82.623759282917518</v>
      </c>
    </row>
    <row r="228" spans="1:7">
      <c r="A228" s="31" t="s">
        <v>232</v>
      </c>
      <c r="B228" s="32" t="s">
        <v>200</v>
      </c>
      <c r="C228" s="48" t="s">
        <v>448</v>
      </c>
      <c r="D228" s="49"/>
      <c r="E228" s="33">
        <v>871300</v>
      </c>
      <c r="F228" s="33">
        <v>871235.29</v>
      </c>
      <c r="G228" s="91">
        <f t="shared" si="30"/>
        <v>99.992573166532779</v>
      </c>
    </row>
    <row r="229" spans="1:7">
      <c r="A229" s="31" t="s">
        <v>219</v>
      </c>
      <c r="B229" s="32" t="s">
        <v>200</v>
      </c>
      <c r="C229" s="48" t="s">
        <v>449</v>
      </c>
      <c r="D229" s="49"/>
      <c r="E229" s="33">
        <v>2506935.0699999998</v>
      </c>
      <c r="F229" s="33">
        <v>1984817.88</v>
      </c>
      <c r="G229" s="91">
        <f t="shared" si="30"/>
        <v>79.173086840258691</v>
      </c>
    </row>
    <row r="230" spans="1:7">
      <c r="A230" s="31" t="s">
        <v>221</v>
      </c>
      <c r="B230" s="32" t="s">
        <v>200</v>
      </c>
      <c r="C230" s="48" t="s">
        <v>450</v>
      </c>
      <c r="D230" s="49"/>
      <c r="E230" s="33">
        <v>381543.3</v>
      </c>
      <c r="F230" s="33">
        <v>250417.06</v>
      </c>
      <c r="G230" s="91">
        <f t="shared" si="30"/>
        <v>65.632671311486803</v>
      </c>
    </row>
    <row r="231" spans="1:7">
      <c r="A231" s="31" t="s">
        <v>223</v>
      </c>
      <c r="B231" s="32" t="s">
        <v>200</v>
      </c>
      <c r="C231" s="48" t="s">
        <v>451</v>
      </c>
      <c r="D231" s="49"/>
      <c r="E231" s="33">
        <v>995251.32</v>
      </c>
      <c r="F231" s="33">
        <v>935251.32</v>
      </c>
      <c r="G231" s="91">
        <f t="shared" si="30"/>
        <v>93.971371974668671</v>
      </c>
    </row>
    <row r="232" spans="1:7">
      <c r="A232" s="31" t="s">
        <v>225</v>
      </c>
      <c r="B232" s="32" t="s">
        <v>200</v>
      </c>
      <c r="C232" s="48" t="s">
        <v>452</v>
      </c>
      <c r="D232" s="49"/>
      <c r="E232" s="33">
        <v>895051.32</v>
      </c>
      <c r="F232" s="33">
        <v>895051.32</v>
      </c>
      <c r="G232" s="91">
        <f t="shared" si="30"/>
        <v>100</v>
      </c>
    </row>
    <row r="233" spans="1:7">
      <c r="A233" s="31" t="s">
        <v>227</v>
      </c>
      <c r="B233" s="32" t="s">
        <v>200</v>
      </c>
      <c r="C233" s="48" t="s">
        <v>453</v>
      </c>
      <c r="D233" s="49"/>
      <c r="E233" s="33">
        <v>100200</v>
      </c>
      <c r="F233" s="33">
        <v>40200</v>
      </c>
      <c r="G233" s="91">
        <f t="shared" si="30"/>
        <v>40.119760479041915</v>
      </c>
    </row>
    <row r="234" spans="1:7">
      <c r="A234" s="31" t="s">
        <v>203</v>
      </c>
      <c r="B234" s="32" t="s">
        <v>200</v>
      </c>
      <c r="C234" s="48" t="s">
        <v>454</v>
      </c>
      <c r="D234" s="49"/>
      <c r="E234" s="33">
        <v>825000</v>
      </c>
      <c r="F234" s="33">
        <v>825000</v>
      </c>
      <c r="G234" s="91">
        <f t="shared" si="30"/>
        <v>100</v>
      </c>
    </row>
    <row r="235" spans="1:7">
      <c r="A235" s="31" t="s">
        <v>211</v>
      </c>
      <c r="B235" s="32" t="s">
        <v>200</v>
      </c>
      <c r="C235" s="48" t="s">
        <v>455</v>
      </c>
      <c r="D235" s="49"/>
      <c r="E235" s="33">
        <v>825000</v>
      </c>
      <c r="F235" s="33">
        <v>825000</v>
      </c>
      <c r="G235" s="91">
        <f t="shared" si="30"/>
        <v>100</v>
      </c>
    </row>
    <row r="236" spans="1:7">
      <c r="A236" s="31" t="s">
        <v>221</v>
      </c>
      <c r="B236" s="32" t="s">
        <v>200</v>
      </c>
      <c r="C236" s="48" t="s">
        <v>456</v>
      </c>
      <c r="D236" s="49"/>
      <c r="E236" s="33">
        <v>825000</v>
      </c>
      <c r="F236" s="33">
        <v>825000</v>
      </c>
      <c r="G236" s="91">
        <f t="shared" si="30"/>
        <v>100</v>
      </c>
    </row>
    <row r="237" spans="1:7">
      <c r="A237" s="31" t="s">
        <v>203</v>
      </c>
      <c r="B237" s="32" t="s">
        <v>200</v>
      </c>
      <c r="C237" s="48" t="s">
        <v>457</v>
      </c>
      <c r="D237" s="49"/>
      <c r="E237" s="33">
        <v>907182.1</v>
      </c>
      <c r="F237" s="33">
        <v>679957.85</v>
      </c>
      <c r="G237" s="91">
        <f t="shared" si="30"/>
        <v>74.952741020793951</v>
      </c>
    </row>
    <row r="238" spans="1:7">
      <c r="A238" s="31" t="s">
        <v>423</v>
      </c>
      <c r="B238" s="32" t="s">
        <v>200</v>
      </c>
      <c r="C238" s="48" t="s">
        <v>458</v>
      </c>
      <c r="D238" s="49"/>
      <c r="E238" s="33">
        <v>907182.1</v>
      </c>
      <c r="F238" s="33">
        <v>679957.85</v>
      </c>
      <c r="G238" s="91">
        <f t="shared" si="30"/>
        <v>74.952741020793951</v>
      </c>
    </row>
    <row r="239" spans="1:7" ht="22.5">
      <c r="A239" s="31" t="s">
        <v>459</v>
      </c>
      <c r="B239" s="32" t="s">
        <v>200</v>
      </c>
      <c r="C239" s="48" t="s">
        <v>460</v>
      </c>
      <c r="D239" s="49"/>
      <c r="E239" s="33">
        <v>907182.1</v>
      </c>
      <c r="F239" s="33">
        <v>679957.85</v>
      </c>
      <c r="G239" s="91">
        <f t="shared" si="30"/>
        <v>74.952741020793951</v>
      </c>
    </row>
    <row r="240" spans="1:7">
      <c r="A240" s="28" t="s">
        <v>461</v>
      </c>
      <c r="B240" s="29" t="s">
        <v>200</v>
      </c>
      <c r="C240" s="50" t="s">
        <v>462</v>
      </c>
      <c r="D240" s="51"/>
      <c r="E240" s="30">
        <v>638536.76</v>
      </c>
      <c r="F240" s="30">
        <v>406931.18</v>
      </c>
      <c r="G240" s="90">
        <f>F240/E240*100</f>
        <v>63.728700599790059</v>
      </c>
    </row>
    <row r="241" spans="1:7">
      <c r="A241" s="31" t="s">
        <v>203</v>
      </c>
      <c r="B241" s="32" t="s">
        <v>200</v>
      </c>
      <c r="C241" s="48" t="s">
        <v>463</v>
      </c>
      <c r="D241" s="49"/>
      <c r="E241" s="33">
        <v>608336.76</v>
      </c>
      <c r="F241" s="33">
        <v>376731.18</v>
      </c>
      <c r="G241" s="91">
        <f t="shared" ref="G241:G246" si="31">F241/E241*100</f>
        <v>61.928064317533597</v>
      </c>
    </row>
    <row r="242" spans="1:7">
      <c r="A242" s="31" t="s">
        <v>211</v>
      </c>
      <c r="B242" s="32" t="s">
        <v>200</v>
      </c>
      <c r="C242" s="48" t="s">
        <v>464</v>
      </c>
      <c r="D242" s="49"/>
      <c r="E242" s="33">
        <v>608336.76</v>
      </c>
      <c r="F242" s="33">
        <v>376731.18</v>
      </c>
      <c r="G242" s="91">
        <f t="shared" si="31"/>
        <v>61.928064317533597</v>
      </c>
    </row>
    <row r="243" spans="1:7">
      <c r="A243" s="31" t="s">
        <v>219</v>
      </c>
      <c r="B243" s="32" t="s">
        <v>200</v>
      </c>
      <c r="C243" s="48" t="s">
        <v>465</v>
      </c>
      <c r="D243" s="49"/>
      <c r="E243" s="33">
        <v>457394.72</v>
      </c>
      <c r="F243" s="33">
        <v>321260.15999999997</v>
      </c>
      <c r="G243" s="91">
        <f t="shared" si="31"/>
        <v>70.236962945265304</v>
      </c>
    </row>
    <row r="244" spans="1:7">
      <c r="A244" s="31" t="s">
        <v>221</v>
      </c>
      <c r="B244" s="32" t="s">
        <v>200</v>
      </c>
      <c r="C244" s="48" t="s">
        <v>466</v>
      </c>
      <c r="D244" s="49"/>
      <c r="E244" s="33">
        <v>150942.04</v>
      </c>
      <c r="F244" s="33">
        <v>55471.02</v>
      </c>
      <c r="G244" s="91">
        <f t="shared" si="31"/>
        <v>36.74988094768031</v>
      </c>
    </row>
    <row r="245" spans="1:7">
      <c r="A245" s="31" t="s">
        <v>223</v>
      </c>
      <c r="B245" s="32" t="s">
        <v>200</v>
      </c>
      <c r="C245" s="48" t="s">
        <v>467</v>
      </c>
      <c r="D245" s="49"/>
      <c r="E245" s="33">
        <v>30200</v>
      </c>
      <c r="F245" s="33">
        <v>30200</v>
      </c>
      <c r="G245" s="91">
        <f t="shared" si="31"/>
        <v>100</v>
      </c>
    </row>
    <row r="246" spans="1:7">
      <c r="A246" s="31" t="s">
        <v>227</v>
      </c>
      <c r="B246" s="32" t="s">
        <v>200</v>
      </c>
      <c r="C246" s="48" t="s">
        <v>468</v>
      </c>
      <c r="D246" s="49"/>
      <c r="E246" s="33">
        <v>30200</v>
      </c>
      <c r="F246" s="33">
        <v>30200</v>
      </c>
      <c r="G246" s="91">
        <f t="shared" si="31"/>
        <v>100</v>
      </c>
    </row>
    <row r="247" spans="1:7">
      <c r="A247" s="28" t="s">
        <v>469</v>
      </c>
      <c r="B247" s="29" t="s">
        <v>200</v>
      </c>
      <c r="C247" s="50" t="s">
        <v>470</v>
      </c>
      <c r="D247" s="51"/>
      <c r="E247" s="30">
        <v>90000</v>
      </c>
      <c r="F247" s="30" t="s">
        <v>32</v>
      </c>
      <c r="G247" s="30" t="s">
        <v>32</v>
      </c>
    </row>
    <row r="248" spans="1:7">
      <c r="A248" s="31" t="s">
        <v>203</v>
      </c>
      <c r="B248" s="32" t="s">
        <v>200</v>
      </c>
      <c r="C248" s="48" t="s">
        <v>471</v>
      </c>
      <c r="D248" s="49"/>
      <c r="E248" s="33">
        <v>90000</v>
      </c>
      <c r="F248" s="33" t="s">
        <v>32</v>
      </c>
      <c r="G248" s="33" t="s">
        <v>32</v>
      </c>
    </row>
    <row r="249" spans="1:7">
      <c r="A249" s="31" t="s">
        <v>211</v>
      </c>
      <c r="B249" s="32" t="s">
        <v>200</v>
      </c>
      <c r="C249" s="48" t="s">
        <v>472</v>
      </c>
      <c r="D249" s="49"/>
      <c r="E249" s="33">
        <v>90000</v>
      </c>
      <c r="F249" s="33" t="s">
        <v>32</v>
      </c>
      <c r="G249" s="33" t="s">
        <v>32</v>
      </c>
    </row>
    <row r="250" spans="1:7">
      <c r="A250" s="31" t="s">
        <v>219</v>
      </c>
      <c r="B250" s="32" t="s">
        <v>200</v>
      </c>
      <c r="C250" s="48" t="s">
        <v>473</v>
      </c>
      <c r="D250" s="49"/>
      <c r="E250" s="33">
        <v>90000</v>
      </c>
      <c r="F250" s="33" t="s">
        <v>32</v>
      </c>
      <c r="G250" s="33" t="s">
        <v>32</v>
      </c>
    </row>
    <row r="251" spans="1:7">
      <c r="A251" s="28" t="s">
        <v>469</v>
      </c>
      <c r="B251" s="29" t="s">
        <v>200</v>
      </c>
      <c r="C251" s="50" t="s">
        <v>474</v>
      </c>
      <c r="D251" s="51"/>
      <c r="E251" s="30">
        <v>825000</v>
      </c>
      <c r="F251" s="30">
        <v>825000</v>
      </c>
      <c r="G251" s="90">
        <f>F251/E251*100</f>
        <v>100</v>
      </c>
    </row>
    <row r="252" spans="1:7">
      <c r="A252" s="31" t="s">
        <v>203</v>
      </c>
      <c r="B252" s="32" t="s">
        <v>200</v>
      </c>
      <c r="C252" s="48" t="s">
        <v>475</v>
      </c>
      <c r="D252" s="49"/>
      <c r="E252" s="33">
        <v>825000</v>
      </c>
      <c r="F252" s="33">
        <v>825000</v>
      </c>
      <c r="G252" s="91">
        <f t="shared" ref="G252:G296" si="32">F252/E252*100</f>
        <v>100</v>
      </c>
    </row>
    <row r="253" spans="1:7">
      <c r="A253" s="31" t="s">
        <v>211</v>
      </c>
      <c r="B253" s="32" t="s">
        <v>200</v>
      </c>
      <c r="C253" s="48" t="s">
        <v>476</v>
      </c>
      <c r="D253" s="49"/>
      <c r="E253" s="33">
        <v>825000</v>
      </c>
      <c r="F253" s="33">
        <v>825000</v>
      </c>
      <c r="G253" s="91">
        <f t="shared" si="32"/>
        <v>100</v>
      </c>
    </row>
    <row r="254" spans="1:7">
      <c r="A254" s="31" t="s">
        <v>221</v>
      </c>
      <c r="B254" s="32" t="s">
        <v>200</v>
      </c>
      <c r="C254" s="48" t="s">
        <v>477</v>
      </c>
      <c r="D254" s="49"/>
      <c r="E254" s="33">
        <v>825000</v>
      </c>
      <c r="F254" s="33">
        <v>825000</v>
      </c>
      <c r="G254" s="91">
        <f t="shared" si="32"/>
        <v>100</v>
      </c>
    </row>
    <row r="255" spans="1:7">
      <c r="A255" s="28" t="s">
        <v>469</v>
      </c>
      <c r="B255" s="29" t="s">
        <v>200</v>
      </c>
      <c r="C255" s="50" t="s">
        <v>478</v>
      </c>
      <c r="D255" s="51"/>
      <c r="E255" s="30">
        <v>907182.1</v>
      </c>
      <c r="F255" s="30">
        <v>679957.85</v>
      </c>
      <c r="G255" s="90">
        <f>F255/E255*100</f>
        <v>74.952741020793951</v>
      </c>
    </row>
    <row r="256" spans="1:7">
      <c r="A256" s="31" t="s">
        <v>203</v>
      </c>
      <c r="B256" s="32" t="s">
        <v>200</v>
      </c>
      <c r="C256" s="48" t="s">
        <v>479</v>
      </c>
      <c r="D256" s="49"/>
      <c r="E256" s="33">
        <v>907182.1</v>
      </c>
      <c r="F256" s="33">
        <v>679957.85</v>
      </c>
      <c r="G256" s="91">
        <f t="shared" si="32"/>
        <v>74.952741020793951</v>
      </c>
    </row>
    <row r="257" spans="1:7">
      <c r="A257" s="31" t="s">
        <v>423</v>
      </c>
      <c r="B257" s="32" t="s">
        <v>200</v>
      </c>
      <c r="C257" s="48" t="s">
        <v>480</v>
      </c>
      <c r="D257" s="49"/>
      <c r="E257" s="33">
        <v>907182.1</v>
      </c>
      <c r="F257" s="33">
        <v>679957.85</v>
      </c>
      <c r="G257" s="91">
        <f t="shared" si="32"/>
        <v>74.952741020793951</v>
      </c>
    </row>
    <row r="258" spans="1:7" ht="22.5">
      <c r="A258" s="31" t="s">
        <v>459</v>
      </c>
      <c r="B258" s="32" t="s">
        <v>200</v>
      </c>
      <c r="C258" s="48" t="s">
        <v>481</v>
      </c>
      <c r="D258" s="49"/>
      <c r="E258" s="33">
        <v>907182.1</v>
      </c>
      <c r="F258" s="33">
        <v>679957.85</v>
      </c>
      <c r="G258" s="91">
        <f t="shared" si="32"/>
        <v>74.952741020793951</v>
      </c>
    </row>
    <row r="259" spans="1:7">
      <c r="A259" s="28" t="s">
        <v>30</v>
      </c>
      <c r="B259" s="29" t="s">
        <v>200</v>
      </c>
      <c r="C259" s="50" t="s">
        <v>482</v>
      </c>
      <c r="D259" s="51"/>
      <c r="E259" s="30">
        <v>4026492.93</v>
      </c>
      <c r="F259" s="30">
        <v>3634790.37</v>
      </c>
      <c r="G259" s="90">
        <f>F259/E259*100</f>
        <v>90.271867682131997</v>
      </c>
    </row>
    <row r="260" spans="1:7">
      <c r="A260" s="31" t="s">
        <v>203</v>
      </c>
      <c r="B260" s="32" t="s">
        <v>200</v>
      </c>
      <c r="C260" s="48" t="s">
        <v>483</v>
      </c>
      <c r="D260" s="49"/>
      <c r="E260" s="33">
        <v>3061441.61</v>
      </c>
      <c r="F260" s="33">
        <v>2729739.05</v>
      </c>
      <c r="G260" s="91">
        <f t="shared" si="32"/>
        <v>89.165151511741541</v>
      </c>
    </row>
    <row r="261" spans="1:7">
      <c r="A261" s="31" t="s">
        <v>211</v>
      </c>
      <c r="B261" s="32" t="s">
        <v>200</v>
      </c>
      <c r="C261" s="48" t="s">
        <v>484</v>
      </c>
      <c r="D261" s="49"/>
      <c r="E261" s="33">
        <v>3061441.61</v>
      </c>
      <c r="F261" s="33">
        <v>2729739.05</v>
      </c>
      <c r="G261" s="91">
        <f t="shared" si="32"/>
        <v>89.165151511741541</v>
      </c>
    </row>
    <row r="262" spans="1:7">
      <c r="A262" s="31" t="s">
        <v>232</v>
      </c>
      <c r="B262" s="32" t="s">
        <v>200</v>
      </c>
      <c r="C262" s="48" t="s">
        <v>485</v>
      </c>
      <c r="D262" s="49"/>
      <c r="E262" s="33">
        <v>871300</v>
      </c>
      <c r="F262" s="33">
        <v>871235.29</v>
      </c>
      <c r="G262" s="91">
        <f t="shared" si="32"/>
        <v>99.992573166532779</v>
      </c>
    </row>
    <row r="263" spans="1:7">
      <c r="A263" s="31" t="s">
        <v>219</v>
      </c>
      <c r="B263" s="32" t="s">
        <v>200</v>
      </c>
      <c r="C263" s="48" t="s">
        <v>486</v>
      </c>
      <c r="D263" s="49"/>
      <c r="E263" s="33">
        <v>1959540.35</v>
      </c>
      <c r="F263" s="33">
        <v>1663557.72</v>
      </c>
      <c r="G263" s="91">
        <f t="shared" si="32"/>
        <v>84.895303125551862</v>
      </c>
    </row>
    <row r="264" spans="1:7">
      <c r="A264" s="31" t="s">
        <v>221</v>
      </c>
      <c r="B264" s="32" t="s">
        <v>200</v>
      </c>
      <c r="C264" s="48" t="s">
        <v>487</v>
      </c>
      <c r="D264" s="49"/>
      <c r="E264" s="33">
        <v>230601.26</v>
      </c>
      <c r="F264" s="33">
        <v>194946.04</v>
      </c>
      <c r="G264" s="91">
        <f t="shared" si="32"/>
        <v>84.538150398657848</v>
      </c>
    </row>
    <row r="265" spans="1:7">
      <c r="A265" s="31" t="s">
        <v>223</v>
      </c>
      <c r="B265" s="32" t="s">
        <v>200</v>
      </c>
      <c r="C265" s="48" t="s">
        <v>488</v>
      </c>
      <c r="D265" s="49"/>
      <c r="E265" s="33">
        <v>965051.32</v>
      </c>
      <c r="F265" s="33">
        <v>905051.32</v>
      </c>
      <c r="G265" s="91">
        <f t="shared" si="32"/>
        <v>93.782714063330857</v>
      </c>
    </row>
    <row r="266" spans="1:7">
      <c r="A266" s="31" t="s">
        <v>225</v>
      </c>
      <c r="B266" s="32" t="s">
        <v>200</v>
      </c>
      <c r="C266" s="48" t="s">
        <v>489</v>
      </c>
      <c r="D266" s="49"/>
      <c r="E266" s="33">
        <v>895051.32</v>
      </c>
      <c r="F266" s="33">
        <v>895051.32</v>
      </c>
      <c r="G266" s="91">
        <f t="shared" si="32"/>
        <v>100</v>
      </c>
    </row>
    <row r="267" spans="1:7">
      <c r="A267" s="31" t="s">
        <v>227</v>
      </c>
      <c r="B267" s="32" t="s">
        <v>200</v>
      </c>
      <c r="C267" s="48" t="s">
        <v>490</v>
      </c>
      <c r="D267" s="49"/>
      <c r="E267" s="33">
        <v>70000</v>
      </c>
      <c r="F267" s="33">
        <v>10000</v>
      </c>
      <c r="G267" s="91">
        <f t="shared" si="32"/>
        <v>14.285714285714285</v>
      </c>
    </row>
    <row r="268" spans="1:7">
      <c r="A268" s="28" t="s">
        <v>491</v>
      </c>
      <c r="B268" s="29" t="s">
        <v>200</v>
      </c>
      <c r="C268" s="50" t="s">
        <v>492</v>
      </c>
      <c r="D268" s="51"/>
      <c r="E268" s="30">
        <v>41690</v>
      </c>
      <c r="F268" s="30">
        <v>32246</v>
      </c>
      <c r="G268" s="90">
        <f>F268/E268*100</f>
        <v>77.34708563204606</v>
      </c>
    </row>
    <row r="269" spans="1:7">
      <c r="A269" s="31" t="s">
        <v>203</v>
      </c>
      <c r="B269" s="32" t="s">
        <v>200</v>
      </c>
      <c r="C269" s="48" t="s">
        <v>493</v>
      </c>
      <c r="D269" s="49"/>
      <c r="E269" s="33">
        <v>20000</v>
      </c>
      <c r="F269" s="33">
        <v>10556</v>
      </c>
      <c r="G269" s="91">
        <f t="shared" si="32"/>
        <v>52.78</v>
      </c>
    </row>
    <row r="270" spans="1:7">
      <c r="A270" s="31" t="s">
        <v>211</v>
      </c>
      <c r="B270" s="32" t="s">
        <v>200</v>
      </c>
      <c r="C270" s="48" t="s">
        <v>494</v>
      </c>
      <c r="D270" s="49"/>
      <c r="E270" s="33">
        <v>20000</v>
      </c>
      <c r="F270" s="33">
        <v>10556</v>
      </c>
      <c r="G270" s="91">
        <f t="shared" si="32"/>
        <v>52.78</v>
      </c>
    </row>
    <row r="271" spans="1:7">
      <c r="A271" s="31" t="s">
        <v>221</v>
      </c>
      <c r="B271" s="32" t="s">
        <v>200</v>
      </c>
      <c r="C271" s="48" t="s">
        <v>495</v>
      </c>
      <c r="D271" s="49"/>
      <c r="E271" s="33">
        <v>20000</v>
      </c>
      <c r="F271" s="33">
        <v>10556</v>
      </c>
      <c r="G271" s="91">
        <f t="shared" si="32"/>
        <v>52.78</v>
      </c>
    </row>
    <row r="272" spans="1:7">
      <c r="A272" s="31" t="s">
        <v>203</v>
      </c>
      <c r="B272" s="32" t="s">
        <v>200</v>
      </c>
      <c r="C272" s="48" t="s">
        <v>496</v>
      </c>
      <c r="D272" s="49"/>
      <c r="E272" s="33">
        <v>21690</v>
      </c>
      <c r="F272" s="33">
        <v>21690</v>
      </c>
      <c r="G272" s="91">
        <f t="shared" si="32"/>
        <v>100</v>
      </c>
    </row>
    <row r="273" spans="1:7">
      <c r="A273" s="31" t="s">
        <v>241</v>
      </c>
      <c r="B273" s="32" t="s">
        <v>200</v>
      </c>
      <c r="C273" s="48" t="s">
        <v>497</v>
      </c>
      <c r="D273" s="49"/>
      <c r="E273" s="33">
        <v>21690</v>
      </c>
      <c r="F273" s="33">
        <v>21690</v>
      </c>
      <c r="G273" s="91">
        <f t="shared" si="32"/>
        <v>100</v>
      </c>
    </row>
    <row r="274" spans="1:7" ht="22.5">
      <c r="A274" s="31" t="s">
        <v>243</v>
      </c>
      <c r="B274" s="32" t="s">
        <v>200</v>
      </c>
      <c r="C274" s="48" t="s">
        <v>498</v>
      </c>
      <c r="D274" s="49"/>
      <c r="E274" s="33">
        <v>21690</v>
      </c>
      <c r="F274" s="33">
        <v>21690</v>
      </c>
      <c r="G274" s="91">
        <f t="shared" si="32"/>
        <v>100</v>
      </c>
    </row>
    <row r="275" spans="1:7">
      <c r="A275" s="28" t="s">
        <v>499</v>
      </c>
      <c r="B275" s="29" t="s">
        <v>200</v>
      </c>
      <c r="C275" s="50" t="s">
        <v>500</v>
      </c>
      <c r="D275" s="51"/>
      <c r="E275" s="30">
        <v>20000</v>
      </c>
      <c r="F275" s="30">
        <v>10556</v>
      </c>
      <c r="G275" s="90">
        <f>F275/E275*100</f>
        <v>52.78</v>
      </c>
    </row>
    <row r="276" spans="1:7">
      <c r="A276" s="31" t="s">
        <v>203</v>
      </c>
      <c r="B276" s="32" t="s">
        <v>200</v>
      </c>
      <c r="C276" s="48" t="s">
        <v>501</v>
      </c>
      <c r="D276" s="49"/>
      <c r="E276" s="33">
        <v>20000</v>
      </c>
      <c r="F276" s="33">
        <v>10556</v>
      </c>
      <c r="G276" s="91">
        <f t="shared" si="32"/>
        <v>52.78</v>
      </c>
    </row>
    <row r="277" spans="1:7">
      <c r="A277" s="31" t="s">
        <v>211</v>
      </c>
      <c r="B277" s="32" t="s">
        <v>200</v>
      </c>
      <c r="C277" s="48" t="s">
        <v>502</v>
      </c>
      <c r="D277" s="49"/>
      <c r="E277" s="33">
        <v>20000</v>
      </c>
      <c r="F277" s="33">
        <v>10556</v>
      </c>
      <c r="G277" s="91">
        <f t="shared" si="32"/>
        <v>52.78</v>
      </c>
    </row>
    <row r="278" spans="1:7">
      <c r="A278" s="31" t="s">
        <v>221</v>
      </c>
      <c r="B278" s="32" t="s">
        <v>200</v>
      </c>
      <c r="C278" s="48" t="s">
        <v>503</v>
      </c>
      <c r="D278" s="49"/>
      <c r="E278" s="33">
        <v>20000</v>
      </c>
      <c r="F278" s="33">
        <v>10556</v>
      </c>
      <c r="G278" s="91">
        <f t="shared" si="32"/>
        <v>52.78</v>
      </c>
    </row>
    <row r="279" spans="1:7">
      <c r="A279" s="28" t="s">
        <v>504</v>
      </c>
      <c r="B279" s="29" t="s">
        <v>200</v>
      </c>
      <c r="C279" s="50" t="s">
        <v>505</v>
      </c>
      <c r="D279" s="51"/>
      <c r="E279" s="30">
        <v>21690</v>
      </c>
      <c r="F279" s="30">
        <v>21690</v>
      </c>
      <c r="G279" s="90">
        <f>F279/E279*100</f>
        <v>100</v>
      </c>
    </row>
    <row r="280" spans="1:7">
      <c r="A280" s="31" t="s">
        <v>203</v>
      </c>
      <c r="B280" s="32" t="s">
        <v>200</v>
      </c>
      <c r="C280" s="48" t="s">
        <v>506</v>
      </c>
      <c r="D280" s="49"/>
      <c r="E280" s="33">
        <v>21690</v>
      </c>
      <c r="F280" s="33">
        <v>21690</v>
      </c>
      <c r="G280" s="91">
        <f t="shared" si="32"/>
        <v>100</v>
      </c>
    </row>
    <row r="281" spans="1:7">
      <c r="A281" s="31" t="s">
        <v>241</v>
      </c>
      <c r="B281" s="32" t="s">
        <v>200</v>
      </c>
      <c r="C281" s="48" t="s">
        <v>507</v>
      </c>
      <c r="D281" s="49"/>
      <c r="E281" s="33">
        <v>21690</v>
      </c>
      <c r="F281" s="33">
        <v>21690</v>
      </c>
      <c r="G281" s="91">
        <f t="shared" si="32"/>
        <v>100</v>
      </c>
    </row>
    <row r="282" spans="1:7" ht="22.5">
      <c r="A282" s="31" t="s">
        <v>243</v>
      </c>
      <c r="B282" s="32" t="s">
        <v>200</v>
      </c>
      <c r="C282" s="48" t="s">
        <v>508</v>
      </c>
      <c r="D282" s="49"/>
      <c r="E282" s="33">
        <v>21690</v>
      </c>
      <c r="F282" s="33">
        <v>21690</v>
      </c>
      <c r="G282" s="91">
        <f t="shared" si="32"/>
        <v>100</v>
      </c>
    </row>
    <row r="283" spans="1:7">
      <c r="A283" s="28" t="s">
        <v>509</v>
      </c>
      <c r="B283" s="29" t="s">
        <v>200</v>
      </c>
      <c r="C283" s="50" t="s">
        <v>510</v>
      </c>
      <c r="D283" s="51"/>
      <c r="E283" s="30">
        <v>6024388.2999999998</v>
      </c>
      <c r="F283" s="30">
        <v>1615973.97</v>
      </c>
      <c r="G283" s="90">
        <f>F283/E283*100</f>
        <v>26.823868076365532</v>
      </c>
    </row>
    <row r="284" spans="1:7">
      <c r="A284" s="31" t="s">
        <v>203</v>
      </c>
      <c r="B284" s="32" t="s">
        <v>200</v>
      </c>
      <c r="C284" s="48" t="s">
        <v>511</v>
      </c>
      <c r="D284" s="49"/>
      <c r="E284" s="33">
        <v>2435040.0699999998</v>
      </c>
      <c r="F284" s="33">
        <v>1143923.2</v>
      </c>
      <c r="G284" s="91">
        <f t="shared" si="32"/>
        <v>46.977592446764135</v>
      </c>
    </row>
    <row r="285" spans="1:7">
      <c r="A285" s="31" t="s">
        <v>205</v>
      </c>
      <c r="B285" s="32" t="s">
        <v>200</v>
      </c>
      <c r="C285" s="48" t="s">
        <v>512</v>
      </c>
      <c r="D285" s="49"/>
      <c r="E285" s="33">
        <v>2435040.0699999998</v>
      </c>
      <c r="F285" s="33">
        <v>1143923.2</v>
      </c>
      <c r="G285" s="91">
        <f t="shared" si="32"/>
        <v>46.977592446764135</v>
      </c>
    </row>
    <row r="286" spans="1:7">
      <c r="A286" s="31" t="s">
        <v>207</v>
      </c>
      <c r="B286" s="32" t="s">
        <v>200</v>
      </c>
      <c r="C286" s="48" t="s">
        <v>513</v>
      </c>
      <c r="D286" s="49"/>
      <c r="E286" s="33">
        <v>1871847.6</v>
      </c>
      <c r="F286" s="33">
        <v>886097.43</v>
      </c>
      <c r="G286" s="91">
        <f t="shared" si="32"/>
        <v>47.338118231420125</v>
      </c>
    </row>
    <row r="287" spans="1:7">
      <c r="A287" s="31" t="s">
        <v>31</v>
      </c>
      <c r="B287" s="32" t="s">
        <v>200</v>
      </c>
      <c r="C287" s="48" t="s">
        <v>514</v>
      </c>
      <c r="D287" s="49"/>
      <c r="E287" s="33">
        <v>563192.47</v>
      </c>
      <c r="F287" s="33">
        <v>257825.77</v>
      </c>
      <c r="G287" s="91">
        <f t="shared" si="32"/>
        <v>45.779335437492627</v>
      </c>
    </row>
    <row r="288" spans="1:7">
      <c r="A288" s="31" t="s">
        <v>203</v>
      </c>
      <c r="B288" s="32" t="s">
        <v>200</v>
      </c>
      <c r="C288" s="48" t="s">
        <v>515</v>
      </c>
      <c r="D288" s="49"/>
      <c r="E288" s="33">
        <v>3940</v>
      </c>
      <c r="F288" s="33">
        <v>1830</v>
      </c>
      <c r="G288" s="91">
        <f t="shared" si="32"/>
        <v>46.44670050761421</v>
      </c>
    </row>
    <row r="289" spans="1:7">
      <c r="A289" s="31" t="s">
        <v>211</v>
      </c>
      <c r="B289" s="32" t="s">
        <v>200</v>
      </c>
      <c r="C289" s="48" t="s">
        <v>516</v>
      </c>
      <c r="D289" s="49"/>
      <c r="E289" s="33">
        <v>3940</v>
      </c>
      <c r="F289" s="33">
        <v>1830</v>
      </c>
      <c r="G289" s="91">
        <f t="shared" si="32"/>
        <v>46.44670050761421</v>
      </c>
    </row>
    <row r="290" spans="1:7">
      <c r="A290" s="31" t="s">
        <v>213</v>
      </c>
      <c r="B290" s="32" t="s">
        <v>200</v>
      </c>
      <c r="C290" s="48" t="s">
        <v>517</v>
      </c>
      <c r="D290" s="49"/>
      <c r="E290" s="33">
        <v>3940</v>
      </c>
      <c r="F290" s="33">
        <v>1830</v>
      </c>
      <c r="G290" s="91">
        <f t="shared" si="32"/>
        <v>46.44670050761421</v>
      </c>
    </row>
    <row r="291" spans="1:7">
      <c r="A291" s="31" t="s">
        <v>203</v>
      </c>
      <c r="B291" s="32" t="s">
        <v>200</v>
      </c>
      <c r="C291" s="48" t="s">
        <v>518</v>
      </c>
      <c r="D291" s="49"/>
      <c r="E291" s="33">
        <v>5050</v>
      </c>
      <c r="F291" s="33">
        <v>4550</v>
      </c>
      <c r="G291" s="91">
        <f t="shared" si="32"/>
        <v>90.099009900990097</v>
      </c>
    </row>
    <row r="292" spans="1:7">
      <c r="A292" s="31" t="s">
        <v>211</v>
      </c>
      <c r="B292" s="32" t="s">
        <v>200</v>
      </c>
      <c r="C292" s="48" t="s">
        <v>519</v>
      </c>
      <c r="D292" s="49"/>
      <c r="E292" s="33">
        <v>5050</v>
      </c>
      <c r="F292" s="33">
        <v>4550</v>
      </c>
      <c r="G292" s="91">
        <f t="shared" si="32"/>
        <v>90.099009900990097</v>
      </c>
    </row>
    <row r="293" spans="1:7">
      <c r="A293" s="31" t="s">
        <v>217</v>
      </c>
      <c r="B293" s="32" t="s">
        <v>200</v>
      </c>
      <c r="C293" s="48" t="s">
        <v>520</v>
      </c>
      <c r="D293" s="49"/>
      <c r="E293" s="33">
        <v>2950</v>
      </c>
      <c r="F293" s="33">
        <v>2450</v>
      </c>
      <c r="G293" s="91">
        <f t="shared" si="32"/>
        <v>83.050847457627114</v>
      </c>
    </row>
    <row r="294" spans="1:7">
      <c r="A294" s="31" t="s">
        <v>221</v>
      </c>
      <c r="B294" s="32" t="s">
        <v>200</v>
      </c>
      <c r="C294" s="48" t="s">
        <v>521</v>
      </c>
      <c r="D294" s="49"/>
      <c r="E294" s="33">
        <v>2100</v>
      </c>
      <c r="F294" s="33">
        <v>2100</v>
      </c>
      <c r="G294" s="91">
        <f t="shared" si="32"/>
        <v>100</v>
      </c>
    </row>
    <row r="295" spans="1:7">
      <c r="A295" s="31" t="s">
        <v>223</v>
      </c>
      <c r="B295" s="32" t="s">
        <v>200</v>
      </c>
      <c r="C295" s="48" t="s">
        <v>522</v>
      </c>
      <c r="D295" s="49"/>
      <c r="E295" s="33">
        <v>3135.85</v>
      </c>
      <c r="F295" s="33">
        <v>3135.85</v>
      </c>
      <c r="G295" s="91">
        <f t="shared" si="32"/>
        <v>100</v>
      </c>
    </row>
    <row r="296" spans="1:7">
      <c r="A296" s="31" t="s">
        <v>227</v>
      </c>
      <c r="B296" s="32" t="s">
        <v>200</v>
      </c>
      <c r="C296" s="48" t="s">
        <v>523</v>
      </c>
      <c r="D296" s="49"/>
      <c r="E296" s="33">
        <v>3135.85</v>
      </c>
      <c r="F296" s="33">
        <v>3135.85</v>
      </c>
      <c r="G296" s="91">
        <f t="shared" si="32"/>
        <v>100</v>
      </c>
    </row>
    <row r="297" spans="1:7">
      <c r="A297" s="31" t="s">
        <v>203</v>
      </c>
      <c r="B297" s="32" t="s">
        <v>200</v>
      </c>
      <c r="C297" s="48" t="s">
        <v>524</v>
      </c>
      <c r="D297" s="49"/>
      <c r="E297" s="33">
        <v>2442063.31</v>
      </c>
      <c r="F297" s="33" t="s">
        <v>32</v>
      </c>
      <c r="G297" s="33" t="s">
        <v>32</v>
      </c>
    </row>
    <row r="298" spans="1:7">
      <c r="A298" s="31" t="s">
        <v>211</v>
      </c>
      <c r="B298" s="32" t="s">
        <v>200</v>
      </c>
      <c r="C298" s="48" t="s">
        <v>525</v>
      </c>
      <c r="D298" s="49"/>
      <c r="E298" s="33">
        <v>2442063.31</v>
      </c>
      <c r="F298" s="33" t="s">
        <v>32</v>
      </c>
      <c r="G298" s="33" t="s">
        <v>32</v>
      </c>
    </row>
    <row r="299" spans="1:7">
      <c r="A299" s="31" t="s">
        <v>219</v>
      </c>
      <c r="B299" s="32" t="s">
        <v>200</v>
      </c>
      <c r="C299" s="48" t="s">
        <v>526</v>
      </c>
      <c r="D299" s="49"/>
      <c r="E299" s="33">
        <v>2442063.31</v>
      </c>
      <c r="F299" s="33" t="s">
        <v>32</v>
      </c>
      <c r="G299" s="33" t="s">
        <v>32</v>
      </c>
    </row>
    <row r="300" spans="1:7">
      <c r="A300" s="31" t="s">
        <v>203</v>
      </c>
      <c r="B300" s="32" t="s">
        <v>200</v>
      </c>
      <c r="C300" s="48" t="s">
        <v>527</v>
      </c>
      <c r="D300" s="49"/>
      <c r="E300" s="33">
        <v>597006.11</v>
      </c>
      <c r="F300" s="33">
        <v>373165.21</v>
      </c>
      <c r="G300" s="91">
        <f t="shared" ref="G300:G301" si="33">F300/E300*100</f>
        <v>62.506095624381473</v>
      </c>
    </row>
    <row r="301" spans="1:7">
      <c r="A301" s="31" t="s">
        <v>211</v>
      </c>
      <c r="B301" s="32" t="s">
        <v>200</v>
      </c>
      <c r="C301" s="48" t="s">
        <v>528</v>
      </c>
      <c r="D301" s="49"/>
      <c r="E301" s="33">
        <v>555329</v>
      </c>
      <c r="F301" s="33">
        <v>359165.21</v>
      </c>
      <c r="G301" s="91">
        <f t="shared" si="33"/>
        <v>64.676112718766717</v>
      </c>
    </row>
    <row r="302" spans="1:7">
      <c r="A302" s="31" t="s">
        <v>217</v>
      </c>
      <c r="B302" s="32" t="s">
        <v>200</v>
      </c>
      <c r="C302" s="48" t="s">
        <v>529</v>
      </c>
      <c r="D302" s="49"/>
      <c r="E302" s="33">
        <v>470</v>
      </c>
      <c r="F302" s="33" t="s">
        <v>32</v>
      </c>
      <c r="G302" s="33" t="s">
        <v>32</v>
      </c>
    </row>
    <row r="303" spans="1:7">
      <c r="A303" s="31" t="s">
        <v>232</v>
      </c>
      <c r="B303" s="32" t="s">
        <v>200</v>
      </c>
      <c r="C303" s="48" t="s">
        <v>530</v>
      </c>
      <c r="D303" s="49"/>
      <c r="E303" s="33">
        <v>40430.89</v>
      </c>
      <c r="F303" s="33">
        <v>31498.799999999999</v>
      </c>
      <c r="G303" s="91">
        <f t="shared" ref="G303:G312" si="34">F303/E303*100</f>
        <v>77.907758152244483</v>
      </c>
    </row>
    <row r="304" spans="1:7">
      <c r="A304" s="31" t="s">
        <v>219</v>
      </c>
      <c r="B304" s="32" t="s">
        <v>200</v>
      </c>
      <c r="C304" s="48" t="s">
        <v>531</v>
      </c>
      <c r="D304" s="49"/>
      <c r="E304" s="33">
        <v>233410.98</v>
      </c>
      <c r="F304" s="33">
        <v>151880.81</v>
      </c>
      <c r="G304" s="91">
        <f t="shared" si="34"/>
        <v>65.070122236751672</v>
      </c>
    </row>
    <row r="305" spans="1:7">
      <c r="A305" s="31" t="s">
        <v>221</v>
      </c>
      <c r="B305" s="32" t="s">
        <v>200</v>
      </c>
      <c r="C305" s="48" t="s">
        <v>532</v>
      </c>
      <c r="D305" s="49"/>
      <c r="E305" s="33">
        <v>281017.13</v>
      </c>
      <c r="F305" s="33">
        <v>175785.60000000001</v>
      </c>
      <c r="G305" s="91">
        <f t="shared" si="34"/>
        <v>62.553339719895376</v>
      </c>
    </row>
    <row r="306" spans="1:7">
      <c r="A306" s="31" t="s">
        <v>236</v>
      </c>
      <c r="B306" s="32" t="s">
        <v>200</v>
      </c>
      <c r="C306" s="48" t="s">
        <v>533</v>
      </c>
      <c r="D306" s="49"/>
      <c r="E306" s="33">
        <v>41677.11</v>
      </c>
      <c r="F306" s="33">
        <v>14000</v>
      </c>
      <c r="G306" s="91">
        <f t="shared" si="34"/>
        <v>33.591580606236853</v>
      </c>
    </row>
    <row r="307" spans="1:7">
      <c r="A307" s="31" t="s">
        <v>223</v>
      </c>
      <c r="B307" s="32" t="s">
        <v>200</v>
      </c>
      <c r="C307" s="48" t="s">
        <v>534</v>
      </c>
      <c r="D307" s="49"/>
      <c r="E307" s="33">
        <v>497890.96</v>
      </c>
      <c r="F307" s="33">
        <v>50107.71</v>
      </c>
      <c r="G307" s="91">
        <f t="shared" si="34"/>
        <v>10.06399272643954</v>
      </c>
    </row>
    <row r="308" spans="1:7">
      <c r="A308" s="31" t="s">
        <v>225</v>
      </c>
      <c r="B308" s="32" t="s">
        <v>200</v>
      </c>
      <c r="C308" s="48" t="s">
        <v>535</v>
      </c>
      <c r="D308" s="49"/>
      <c r="E308" s="33">
        <v>437218.81</v>
      </c>
      <c r="F308" s="33">
        <v>7339.99</v>
      </c>
      <c r="G308" s="91">
        <f t="shared" si="34"/>
        <v>1.6787909925467297</v>
      </c>
    </row>
    <row r="309" spans="1:7">
      <c r="A309" s="31" t="s">
        <v>227</v>
      </c>
      <c r="B309" s="32" t="s">
        <v>200</v>
      </c>
      <c r="C309" s="48" t="s">
        <v>536</v>
      </c>
      <c r="D309" s="49"/>
      <c r="E309" s="33">
        <v>60672.15</v>
      </c>
      <c r="F309" s="33">
        <v>42767.72</v>
      </c>
      <c r="G309" s="91">
        <f t="shared" si="34"/>
        <v>70.489870558402828</v>
      </c>
    </row>
    <row r="310" spans="1:7">
      <c r="A310" s="31" t="s">
        <v>203</v>
      </c>
      <c r="B310" s="32" t="s">
        <v>200</v>
      </c>
      <c r="C310" s="48" t="s">
        <v>537</v>
      </c>
      <c r="D310" s="49"/>
      <c r="E310" s="33">
        <v>39262</v>
      </c>
      <c r="F310" s="33">
        <v>39262</v>
      </c>
      <c r="G310" s="91">
        <f t="shared" si="34"/>
        <v>100</v>
      </c>
    </row>
    <row r="311" spans="1:7">
      <c r="A311" s="31" t="s">
        <v>241</v>
      </c>
      <c r="B311" s="32" t="s">
        <v>200</v>
      </c>
      <c r="C311" s="48" t="s">
        <v>538</v>
      </c>
      <c r="D311" s="49"/>
      <c r="E311" s="33">
        <v>39262</v>
      </c>
      <c r="F311" s="33">
        <v>39262</v>
      </c>
      <c r="G311" s="91">
        <f t="shared" si="34"/>
        <v>100</v>
      </c>
    </row>
    <row r="312" spans="1:7" ht="22.5">
      <c r="A312" s="31" t="s">
        <v>243</v>
      </c>
      <c r="B312" s="32" t="s">
        <v>200</v>
      </c>
      <c r="C312" s="48" t="s">
        <v>539</v>
      </c>
      <c r="D312" s="49"/>
      <c r="E312" s="33">
        <v>39262</v>
      </c>
      <c r="F312" s="33">
        <v>39262</v>
      </c>
      <c r="G312" s="91">
        <f t="shared" si="34"/>
        <v>100</v>
      </c>
    </row>
    <row r="313" spans="1:7">
      <c r="A313" s="31" t="s">
        <v>203</v>
      </c>
      <c r="B313" s="32" t="s">
        <v>200</v>
      </c>
      <c r="C313" s="48" t="s">
        <v>540</v>
      </c>
      <c r="D313" s="49"/>
      <c r="E313" s="33">
        <v>1000</v>
      </c>
      <c r="F313" s="33" t="s">
        <v>32</v>
      </c>
      <c r="G313" s="33" t="s">
        <v>32</v>
      </c>
    </row>
    <row r="314" spans="1:7">
      <c r="A314" s="31" t="s">
        <v>236</v>
      </c>
      <c r="B314" s="32" t="s">
        <v>200</v>
      </c>
      <c r="C314" s="48" t="s">
        <v>541</v>
      </c>
      <c r="D314" s="49"/>
      <c r="E314" s="33">
        <v>1000</v>
      </c>
      <c r="F314" s="33" t="s">
        <v>32</v>
      </c>
      <c r="G314" s="33" t="s">
        <v>32</v>
      </c>
    </row>
    <row r="315" spans="1:7">
      <c r="A315" s="28" t="s">
        <v>542</v>
      </c>
      <c r="B315" s="29" t="s">
        <v>200</v>
      </c>
      <c r="C315" s="50" t="s">
        <v>543</v>
      </c>
      <c r="D315" s="51"/>
      <c r="E315" s="30">
        <v>2435040.0699999998</v>
      </c>
      <c r="F315" s="30">
        <v>1143923.2</v>
      </c>
      <c r="G315" s="90">
        <f>F315/E315*100</f>
        <v>46.977592446764135</v>
      </c>
    </row>
    <row r="316" spans="1:7">
      <c r="A316" s="31" t="s">
        <v>203</v>
      </c>
      <c r="B316" s="32" t="s">
        <v>200</v>
      </c>
      <c r="C316" s="48" t="s">
        <v>544</v>
      </c>
      <c r="D316" s="49"/>
      <c r="E316" s="33">
        <v>2435040.0699999998</v>
      </c>
      <c r="F316" s="33">
        <v>1143923.2</v>
      </c>
      <c r="G316" s="91">
        <f t="shared" ref="G316:G319" si="35">F316/E316*100</f>
        <v>46.977592446764135</v>
      </c>
    </row>
    <row r="317" spans="1:7">
      <c r="A317" s="31" t="s">
        <v>205</v>
      </c>
      <c r="B317" s="32" t="s">
        <v>200</v>
      </c>
      <c r="C317" s="48" t="s">
        <v>545</v>
      </c>
      <c r="D317" s="49"/>
      <c r="E317" s="33">
        <v>2435040.0699999998</v>
      </c>
      <c r="F317" s="33">
        <v>1143923.2</v>
      </c>
      <c r="G317" s="91">
        <f t="shared" si="35"/>
        <v>46.977592446764135</v>
      </c>
    </row>
    <row r="318" spans="1:7">
      <c r="A318" s="31" t="s">
        <v>207</v>
      </c>
      <c r="B318" s="32" t="s">
        <v>200</v>
      </c>
      <c r="C318" s="48" t="s">
        <v>546</v>
      </c>
      <c r="D318" s="49"/>
      <c r="E318" s="33">
        <v>1871847.6</v>
      </c>
      <c r="F318" s="33">
        <v>886097.43</v>
      </c>
      <c r="G318" s="91">
        <f t="shared" si="35"/>
        <v>47.338118231420125</v>
      </c>
    </row>
    <row r="319" spans="1:7">
      <c r="A319" s="31" t="s">
        <v>31</v>
      </c>
      <c r="B319" s="32" t="s">
        <v>200</v>
      </c>
      <c r="C319" s="48" t="s">
        <v>547</v>
      </c>
      <c r="D319" s="49"/>
      <c r="E319" s="33">
        <v>563192.47</v>
      </c>
      <c r="F319" s="33">
        <v>257825.77</v>
      </c>
      <c r="G319" s="91">
        <f t="shared" si="35"/>
        <v>45.779335437492627</v>
      </c>
    </row>
    <row r="320" spans="1:7">
      <c r="A320" s="28" t="s">
        <v>542</v>
      </c>
      <c r="B320" s="29" t="s">
        <v>200</v>
      </c>
      <c r="C320" s="50" t="s">
        <v>548</v>
      </c>
      <c r="D320" s="51"/>
      <c r="E320" s="30">
        <v>3940</v>
      </c>
      <c r="F320" s="30">
        <v>1830</v>
      </c>
      <c r="G320" s="90">
        <f>F320/E320*100</f>
        <v>46.44670050761421</v>
      </c>
    </row>
    <row r="321" spans="1:7">
      <c r="A321" s="31" t="s">
        <v>203</v>
      </c>
      <c r="B321" s="32" t="s">
        <v>200</v>
      </c>
      <c r="C321" s="48" t="s">
        <v>549</v>
      </c>
      <c r="D321" s="49"/>
      <c r="E321" s="33">
        <v>3940</v>
      </c>
      <c r="F321" s="33">
        <v>1830</v>
      </c>
      <c r="G321" s="91">
        <f t="shared" ref="G321:G323" si="36">F321/E321*100</f>
        <v>46.44670050761421</v>
      </c>
    </row>
    <row r="322" spans="1:7">
      <c r="A322" s="31" t="s">
        <v>211</v>
      </c>
      <c r="B322" s="32" t="s">
        <v>200</v>
      </c>
      <c r="C322" s="48" t="s">
        <v>550</v>
      </c>
      <c r="D322" s="49"/>
      <c r="E322" s="33">
        <v>3940</v>
      </c>
      <c r="F322" s="33">
        <v>1830</v>
      </c>
      <c r="G322" s="91">
        <f t="shared" si="36"/>
        <v>46.44670050761421</v>
      </c>
    </row>
    <row r="323" spans="1:7">
      <c r="A323" s="31" t="s">
        <v>213</v>
      </c>
      <c r="B323" s="32" t="s">
        <v>200</v>
      </c>
      <c r="C323" s="48" t="s">
        <v>551</v>
      </c>
      <c r="D323" s="49"/>
      <c r="E323" s="33">
        <v>3940</v>
      </c>
      <c r="F323" s="33">
        <v>1830</v>
      </c>
      <c r="G323" s="91">
        <f t="shared" si="36"/>
        <v>46.44670050761421</v>
      </c>
    </row>
    <row r="324" spans="1:7">
      <c r="A324" s="28" t="s">
        <v>542</v>
      </c>
      <c r="B324" s="29" t="s">
        <v>200</v>
      </c>
      <c r="C324" s="50" t="s">
        <v>552</v>
      </c>
      <c r="D324" s="51"/>
      <c r="E324" s="30">
        <v>8185.85</v>
      </c>
      <c r="F324" s="30">
        <v>7685.85</v>
      </c>
      <c r="G324" s="90">
        <f>F324/E324*100</f>
        <v>93.891898825412142</v>
      </c>
    </row>
    <row r="325" spans="1:7">
      <c r="A325" s="31" t="s">
        <v>203</v>
      </c>
      <c r="B325" s="32" t="s">
        <v>200</v>
      </c>
      <c r="C325" s="48" t="s">
        <v>553</v>
      </c>
      <c r="D325" s="49"/>
      <c r="E325" s="33">
        <v>5050</v>
      </c>
      <c r="F325" s="33">
        <v>4550</v>
      </c>
      <c r="G325" s="91">
        <f t="shared" ref="G325:G330" si="37">F325/E325*100</f>
        <v>90.099009900990097</v>
      </c>
    </row>
    <row r="326" spans="1:7">
      <c r="A326" s="31" t="s">
        <v>211</v>
      </c>
      <c r="B326" s="32" t="s">
        <v>200</v>
      </c>
      <c r="C326" s="48" t="s">
        <v>554</v>
      </c>
      <c r="D326" s="49"/>
      <c r="E326" s="33">
        <v>5050</v>
      </c>
      <c r="F326" s="33">
        <v>4550</v>
      </c>
      <c r="G326" s="91">
        <f t="shared" si="37"/>
        <v>90.099009900990097</v>
      </c>
    </row>
    <row r="327" spans="1:7">
      <c r="A327" s="31" t="s">
        <v>217</v>
      </c>
      <c r="B327" s="32" t="s">
        <v>200</v>
      </c>
      <c r="C327" s="48" t="s">
        <v>555</v>
      </c>
      <c r="D327" s="49"/>
      <c r="E327" s="33">
        <v>2950</v>
      </c>
      <c r="F327" s="33">
        <v>2450</v>
      </c>
      <c r="G327" s="91">
        <f t="shared" si="37"/>
        <v>83.050847457627114</v>
      </c>
    </row>
    <row r="328" spans="1:7">
      <c r="A328" s="31" t="s">
        <v>221</v>
      </c>
      <c r="B328" s="32" t="s">
        <v>200</v>
      </c>
      <c r="C328" s="48" t="s">
        <v>556</v>
      </c>
      <c r="D328" s="49"/>
      <c r="E328" s="33">
        <v>2100</v>
      </c>
      <c r="F328" s="33">
        <v>2100</v>
      </c>
      <c r="G328" s="91">
        <f t="shared" si="37"/>
        <v>100</v>
      </c>
    </row>
    <row r="329" spans="1:7">
      <c r="A329" s="31" t="s">
        <v>223</v>
      </c>
      <c r="B329" s="32" t="s">
        <v>200</v>
      </c>
      <c r="C329" s="48" t="s">
        <v>557</v>
      </c>
      <c r="D329" s="49"/>
      <c r="E329" s="33">
        <v>3135.85</v>
      </c>
      <c r="F329" s="33">
        <v>3135.85</v>
      </c>
      <c r="G329" s="91">
        <f t="shared" si="37"/>
        <v>100</v>
      </c>
    </row>
    <row r="330" spans="1:7">
      <c r="A330" s="31" t="s">
        <v>227</v>
      </c>
      <c r="B330" s="32" t="s">
        <v>200</v>
      </c>
      <c r="C330" s="48" t="s">
        <v>558</v>
      </c>
      <c r="D330" s="49"/>
      <c r="E330" s="33">
        <v>3135.85</v>
      </c>
      <c r="F330" s="33">
        <v>3135.85</v>
      </c>
      <c r="G330" s="91">
        <f t="shared" si="37"/>
        <v>100</v>
      </c>
    </row>
    <row r="331" spans="1:7">
      <c r="A331" s="28" t="s">
        <v>542</v>
      </c>
      <c r="B331" s="29" t="s">
        <v>200</v>
      </c>
      <c r="C331" s="50" t="s">
        <v>559</v>
      </c>
      <c r="D331" s="51"/>
      <c r="E331" s="30">
        <v>2442063.31</v>
      </c>
      <c r="F331" s="30" t="s">
        <v>32</v>
      </c>
      <c r="G331" s="30" t="s">
        <v>32</v>
      </c>
    </row>
    <row r="332" spans="1:7">
      <c r="A332" s="31" t="s">
        <v>203</v>
      </c>
      <c r="B332" s="32" t="s">
        <v>200</v>
      </c>
      <c r="C332" s="48" t="s">
        <v>560</v>
      </c>
      <c r="D332" s="49"/>
      <c r="E332" s="33">
        <v>2442063.31</v>
      </c>
      <c r="F332" s="33" t="s">
        <v>32</v>
      </c>
      <c r="G332" s="33" t="s">
        <v>32</v>
      </c>
    </row>
    <row r="333" spans="1:7">
      <c r="A333" s="31" t="s">
        <v>211</v>
      </c>
      <c r="B333" s="32" t="s">
        <v>200</v>
      </c>
      <c r="C333" s="48" t="s">
        <v>561</v>
      </c>
      <c r="D333" s="49"/>
      <c r="E333" s="33">
        <v>2442063.31</v>
      </c>
      <c r="F333" s="33" t="s">
        <v>32</v>
      </c>
      <c r="G333" s="33" t="s">
        <v>32</v>
      </c>
    </row>
    <row r="334" spans="1:7">
      <c r="A334" s="31" t="s">
        <v>219</v>
      </c>
      <c r="B334" s="32" t="s">
        <v>200</v>
      </c>
      <c r="C334" s="48" t="s">
        <v>562</v>
      </c>
      <c r="D334" s="49"/>
      <c r="E334" s="33">
        <v>2442063.31</v>
      </c>
      <c r="F334" s="33" t="s">
        <v>32</v>
      </c>
      <c r="G334" s="33" t="s">
        <v>32</v>
      </c>
    </row>
    <row r="335" spans="1:7">
      <c r="A335" s="28" t="s">
        <v>542</v>
      </c>
      <c r="B335" s="29" t="s">
        <v>200</v>
      </c>
      <c r="C335" s="50" t="s">
        <v>563</v>
      </c>
      <c r="D335" s="51"/>
      <c r="E335" s="30">
        <v>1035317.42</v>
      </c>
      <c r="F335" s="30">
        <v>409272.92</v>
      </c>
      <c r="G335" s="90">
        <f>F335/E335*100</f>
        <v>39.531153643681563</v>
      </c>
    </row>
    <row r="336" spans="1:7">
      <c r="A336" s="31" t="s">
        <v>203</v>
      </c>
      <c r="B336" s="32" t="s">
        <v>200</v>
      </c>
      <c r="C336" s="48" t="s">
        <v>564</v>
      </c>
      <c r="D336" s="49"/>
      <c r="E336" s="33">
        <v>558426.46</v>
      </c>
      <c r="F336" s="33">
        <v>359165.21</v>
      </c>
      <c r="G336" s="91">
        <f t="shared" ref="G336:G337" si="38">F336/E336*100</f>
        <v>64.317369560174498</v>
      </c>
    </row>
    <row r="337" spans="1:7">
      <c r="A337" s="31" t="s">
        <v>211</v>
      </c>
      <c r="B337" s="32" t="s">
        <v>200</v>
      </c>
      <c r="C337" s="48" t="s">
        <v>565</v>
      </c>
      <c r="D337" s="49"/>
      <c r="E337" s="33">
        <v>540749.35</v>
      </c>
      <c r="F337" s="33">
        <v>359165.21</v>
      </c>
      <c r="G337" s="91">
        <f t="shared" si="38"/>
        <v>66.419906006359525</v>
      </c>
    </row>
    <row r="338" spans="1:7">
      <c r="A338" s="31" t="s">
        <v>217</v>
      </c>
      <c r="B338" s="32" t="s">
        <v>200</v>
      </c>
      <c r="C338" s="48" t="s">
        <v>566</v>
      </c>
      <c r="D338" s="49"/>
      <c r="E338" s="33">
        <v>470</v>
      </c>
      <c r="F338" s="33" t="s">
        <v>32</v>
      </c>
      <c r="G338" s="33" t="s">
        <v>32</v>
      </c>
    </row>
    <row r="339" spans="1:7">
      <c r="A339" s="31" t="s">
        <v>232</v>
      </c>
      <c r="B339" s="32" t="s">
        <v>200</v>
      </c>
      <c r="C339" s="48" t="s">
        <v>567</v>
      </c>
      <c r="D339" s="49"/>
      <c r="E339" s="33">
        <v>40430.89</v>
      </c>
      <c r="F339" s="33">
        <v>31498.799999999999</v>
      </c>
      <c r="G339" s="91">
        <f t="shared" ref="G339:G341" si="39">F339/E339*100</f>
        <v>77.907758152244483</v>
      </c>
    </row>
    <row r="340" spans="1:7">
      <c r="A340" s="31" t="s">
        <v>219</v>
      </c>
      <c r="B340" s="32" t="s">
        <v>200</v>
      </c>
      <c r="C340" s="48" t="s">
        <v>568</v>
      </c>
      <c r="D340" s="49"/>
      <c r="E340" s="33">
        <v>233410.98</v>
      </c>
      <c r="F340" s="33">
        <v>151880.81</v>
      </c>
      <c r="G340" s="91">
        <f t="shared" si="39"/>
        <v>65.070122236751672</v>
      </c>
    </row>
    <row r="341" spans="1:7">
      <c r="A341" s="31" t="s">
        <v>221</v>
      </c>
      <c r="B341" s="32" t="s">
        <v>200</v>
      </c>
      <c r="C341" s="48" t="s">
        <v>569</v>
      </c>
      <c r="D341" s="49"/>
      <c r="E341" s="33">
        <v>266437.48</v>
      </c>
      <c r="F341" s="33">
        <v>175785.60000000001</v>
      </c>
      <c r="G341" s="91">
        <f t="shared" si="39"/>
        <v>65.976303333900333</v>
      </c>
    </row>
    <row r="342" spans="1:7">
      <c r="A342" s="31" t="s">
        <v>236</v>
      </c>
      <c r="B342" s="32" t="s">
        <v>200</v>
      </c>
      <c r="C342" s="48" t="s">
        <v>570</v>
      </c>
      <c r="D342" s="49"/>
      <c r="E342" s="33">
        <v>17677.11</v>
      </c>
      <c r="F342" s="33" t="s">
        <v>32</v>
      </c>
      <c r="G342" s="33" t="s">
        <v>32</v>
      </c>
    </row>
    <row r="343" spans="1:7">
      <c r="A343" s="31" t="s">
        <v>223</v>
      </c>
      <c r="B343" s="32" t="s">
        <v>200</v>
      </c>
      <c r="C343" s="48" t="s">
        <v>571</v>
      </c>
      <c r="D343" s="49"/>
      <c r="E343" s="33">
        <v>476890.96</v>
      </c>
      <c r="F343" s="33">
        <v>50107.71</v>
      </c>
      <c r="G343" s="91">
        <f t="shared" ref="G343:G345" si="40">F343/E343*100</f>
        <v>10.507162895266456</v>
      </c>
    </row>
    <row r="344" spans="1:7">
      <c r="A344" s="31" t="s">
        <v>225</v>
      </c>
      <c r="B344" s="32" t="s">
        <v>200</v>
      </c>
      <c r="C344" s="48" t="s">
        <v>572</v>
      </c>
      <c r="D344" s="49"/>
      <c r="E344" s="33">
        <v>422218.81</v>
      </c>
      <c r="F344" s="33">
        <v>7339.99</v>
      </c>
      <c r="G344" s="91">
        <f t="shared" si="40"/>
        <v>1.7384327334919065</v>
      </c>
    </row>
    <row r="345" spans="1:7">
      <c r="A345" s="31" t="s">
        <v>227</v>
      </c>
      <c r="B345" s="32" t="s">
        <v>200</v>
      </c>
      <c r="C345" s="48" t="s">
        <v>573</v>
      </c>
      <c r="D345" s="49"/>
      <c r="E345" s="33">
        <v>54672.15</v>
      </c>
      <c r="F345" s="33">
        <v>42767.72</v>
      </c>
      <c r="G345" s="91">
        <f t="shared" si="40"/>
        <v>78.225787718244106</v>
      </c>
    </row>
    <row r="346" spans="1:7">
      <c r="A346" s="28" t="s">
        <v>542</v>
      </c>
      <c r="B346" s="29" t="s">
        <v>200</v>
      </c>
      <c r="C346" s="50" t="s">
        <v>574</v>
      </c>
      <c r="D346" s="51"/>
      <c r="E346" s="30">
        <v>1000</v>
      </c>
      <c r="F346" s="30" t="s">
        <v>32</v>
      </c>
      <c r="G346" s="30" t="s">
        <v>32</v>
      </c>
    </row>
    <row r="347" spans="1:7">
      <c r="A347" s="31" t="s">
        <v>203</v>
      </c>
      <c r="B347" s="32" t="s">
        <v>200</v>
      </c>
      <c r="C347" s="48" t="s">
        <v>575</v>
      </c>
      <c r="D347" s="49"/>
      <c r="E347" s="33">
        <v>1000</v>
      </c>
      <c r="F347" s="33" t="s">
        <v>32</v>
      </c>
      <c r="G347" s="33" t="s">
        <v>32</v>
      </c>
    </row>
    <row r="348" spans="1:7">
      <c r="A348" s="31" t="s">
        <v>236</v>
      </c>
      <c r="B348" s="32" t="s">
        <v>200</v>
      </c>
      <c r="C348" s="48" t="s">
        <v>576</v>
      </c>
      <c r="D348" s="49"/>
      <c r="E348" s="33">
        <v>1000</v>
      </c>
      <c r="F348" s="33" t="s">
        <v>32</v>
      </c>
      <c r="G348" s="33" t="s">
        <v>32</v>
      </c>
    </row>
    <row r="349" spans="1:7" ht="22.5">
      <c r="A349" s="28" t="s">
        <v>577</v>
      </c>
      <c r="B349" s="29" t="s">
        <v>200</v>
      </c>
      <c r="C349" s="50" t="s">
        <v>578</v>
      </c>
      <c r="D349" s="51"/>
      <c r="E349" s="30">
        <v>59579.65</v>
      </c>
      <c r="F349" s="30">
        <v>14000</v>
      </c>
      <c r="G349" s="90">
        <f>F349/E349*100</f>
        <v>23.497956097425881</v>
      </c>
    </row>
    <row r="350" spans="1:7">
      <c r="A350" s="31" t="s">
        <v>203</v>
      </c>
      <c r="B350" s="32" t="s">
        <v>200</v>
      </c>
      <c r="C350" s="48" t="s">
        <v>579</v>
      </c>
      <c r="D350" s="49"/>
      <c r="E350" s="33">
        <v>38579.65</v>
      </c>
      <c r="F350" s="33">
        <v>14000</v>
      </c>
      <c r="G350" s="91">
        <f t="shared" ref="G350" si="41">F350/E350*100</f>
        <v>36.288561456622851</v>
      </c>
    </row>
    <row r="351" spans="1:7">
      <c r="A351" s="31" t="s">
        <v>211</v>
      </c>
      <c r="B351" s="32" t="s">
        <v>200</v>
      </c>
      <c r="C351" s="48" t="s">
        <v>580</v>
      </c>
      <c r="D351" s="49"/>
      <c r="E351" s="33">
        <v>14579.65</v>
      </c>
      <c r="F351" s="33" t="s">
        <v>32</v>
      </c>
      <c r="G351" s="33" t="s">
        <v>32</v>
      </c>
    </row>
    <row r="352" spans="1:7">
      <c r="A352" s="31" t="s">
        <v>221</v>
      </c>
      <c r="B352" s="32" t="s">
        <v>200</v>
      </c>
      <c r="C352" s="48" t="s">
        <v>581</v>
      </c>
      <c r="D352" s="49"/>
      <c r="E352" s="33">
        <v>14579.65</v>
      </c>
      <c r="F352" s="33" t="s">
        <v>32</v>
      </c>
      <c r="G352" s="33" t="s">
        <v>32</v>
      </c>
    </row>
    <row r="353" spans="1:7">
      <c r="A353" s="31" t="s">
        <v>236</v>
      </c>
      <c r="B353" s="32" t="s">
        <v>200</v>
      </c>
      <c r="C353" s="48" t="s">
        <v>582</v>
      </c>
      <c r="D353" s="49"/>
      <c r="E353" s="33">
        <v>24000</v>
      </c>
      <c r="F353" s="33">
        <v>14000</v>
      </c>
      <c r="G353" s="91">
        <f t="shared" ref="G353" si="42">F353/E353*100</f>
        <v>58.333333333333336</v>
      </c>
    </row>
    <row r="354" spans="1:7">
      <c r="A354" s="31" t="s">
        <v>223</v>
      </c>
      <c r="B354" s="32" t="s">
        <v>200</v>
      </c>
      <c r="C354" s="48" t="s">
        <v>583</v>
      </c>
      <c r="D354" s="49"/>
      <c r="E354" s="33">
        <v>21000</v>
      </c>
      <c r="F354" s="33" t="s">
        <v>32</v>
      </c>
      <c r="G354" s="33" t="s">
        <v>32</v>
      </c>
    </row>
    <row r="355" spans="1:7">
      <c r="A355" s="31" t="s">
        <v>225</v>
      </c>
      <c r="B355" s="32" t="s">
        <v>200</v>
      </c>
      <c r="C355" s="48" t="s">
        <v>584</v>
      </c>
      <c r="D355" s="49"/>
      <c r="E355" s="33">
        <v>15000</v>
      </c>
      <c r="F355" s="33" t="s">
        <v>32</v>
      </c>
      <c r="G355" s="33" t="s">
        <v>32</v>
      </c>
    </row>
    <row r="356" spans="1:7">
      <c r="A356" s="31" t="s">
        <v>227</v>
      </c>
      <c r="B356" s="32" t="s">
        <v>200</v>
      </c>
      <c r="C356" s="48" t="s">
        <v>585</v>
      </c>
      <c r="D356" s="49"/>
      <c r="E356" s="33">
        <v>6000</v>
      </c>
      <c r="F356" s="33" t="s">
        <v>32</v>
      </c>
      <c r="G356" s="33" t="s">
        <v>32</v>
      </c>
    </row>
    <row r="357" spans="1:7" ht="22.5">
      <c r="A357" s="28" t="s">
        <v>577</v>
      </c>
      <c r="B357" s="29" t="s">
        <v>200</v>
      </c>
      <c r="C357" s="50" t="s">
        <v>586</v>
      </c>
      <c r="D357" s="51"/>
      <c r="E357" s="30">
        <v>39262</v>
      </c>
      <c r="F357" s="30">
        <v>39262</v>
      </c>
      <c r="G357" s="90">
        <f>F357/E357*100</f>
        <v>100</v>
      </c>
    </row>
    <row r="358" spans="1:7">
      <c r="A358" s="31" t="s">
        <v>203</v>
      </c>
      <c r="B358" s="32" t="s">
        <v>200</v>
      </c>
      <c r="C358" s="48" t="s">
        <v>587</v>
      </c>
      <c r="D358" s="49"/>
      <c r="E358" s="33">
        <v>39262</v>
      </c>
      <c r="F358" s="33">
        <v>39262</v>
      </c>
      <c r="G358" s="91">
        <f t="shared" ref="G358:G360" si="43">F358/E358*100</f>
        <v>100</v>
      </c>
    </row>
    <row r="359" spans="1:7">
      <c r="A359" s="31" t="s">
        <v>241</v>
      </c>
      <c r="B359" s="32" t="s">
        <v>200</v>
      </c>
      <c r="C359" s="48" t="s">
        <v>588</v>
      </c>
      <c r="D359" s="49"/>
      <c r="E359" s="33">
        <v>39262</v>
      </c>
      <c r="F359" s="33">
        <v>39262</v>
      </c>
      <c r="G359" s="91">
        <f t="shared" si="43"/>
        <v>100</v>
      </c>
    </row>
    <row r="360" spans="1:7" ht="22.5">
      <c r="A360" s="31" t="s">
        <v>243</v>
      </c>
      <c r="B360" s="32" t="s">
        <v>200</v>
      </c>
      <c r="C360" s="48" t="s">
        <v>589</v>
      </c>
      <c r="D360" s="49"/>
      <c r="E360" s="33">
        <v>39262</v>
      </c>
      <c r="F360" s="33">
        <v>39262</v>
      </c>
      <c r="G360" s="91">
        <f t="shared" si="43"/>
        <v>100</v>
      </c>
    </row>
    <row r="361" spans="1:7">
      <c r="A361" s="28" t="s">
        <v>590</v>
      </c>
      <c r="B361" s="29" t="s">
        <v>200</v>
      </c>
      <c r="C361" s="50" t="s">
        <v>591</v>
      </c>
      <c r="D361" s="51"/>
      <c r="E361" s="30">
        <v>104398</v>
      </c>
      <c r="F361" s="30">
        <v>86862</v>
      </c>
      <c r="G361" s="90">
        <f>F361/E361*100</f>
        <v>83.202743347573701</v>
      </c>
    </row>
    <row r="362" spans="1:7">
      <c r="A362" s="31" t="s">
        <v>203</v>
      </c>
      <c r="B362" s="32" t="s">
        <v>200</v>
      </c>
      <c r="C362" s="48" t="s">
        <v>592</v>
      </c>
      <c r="D362" s="49"/>
      <c r="E362" s="33">
        <v>104398</v>
      </c>
      <c r="F362" s="33">
        <v>86862</v>
      </c>
      <c r="G362" s="91">
        <f t="shared" ref="G362:G364" si="44">F362/E362*100</f>
        <v>83.202743347573701</v>
      </c>
    </row>
    <row r="363" spans="1:7">
      <c r="A363" s="31" t="s">
        <v>29</v>
      </c>
      <c r="B363" s="32" t="s">
        <v>200</v>
      </c>
      <c r="C363" s="48" t="s">
        <v>593</v>
      </c>
      <c r="D363" s="49"/>
      <c r="E363" s="33">
        <v>104398</v>
      </c>
      <c r="F363" s="33">
        <v>86862</v>
      </c>
      <c r="G363" s="91">
        <f t="shared" si="44"/>
        <v>83.202743347573701</v>
      </c>
    </row>
    <row r="364" spans="1:7" ht="22.5">
      <c r="A364" s="31" t="s">
        <v>594</v>
      </c>
      <c r="B364" s="32" t="s">
        <v>200</v>
      </c>
      <c r="C364" s="48" t="s">
        <v>595</v>
      </c>
      <c r="D364" s="49"/>
      <c r="E364" s="33">
        <v>104398</v>
      </c>
      <c r="F364" s="33">
        <v>86862</v>
      </c>
      <c r="G364" s="91">
        <f t="shared" si="44"/>
        <v>83.202743347573701</v>
      </c>
    </row>
    <row r="365" spans="1:7">
      <c r="A365" s="28" t="s">
        <v>596</v>
      </c>
      <c r="B365" s="29" t="s">
        <v>200</v>
      </c>
      <c r="C365" s="50" t="s">
        <v>597</v>
      </c>
      <c r="D365" s="51"/>
      <c r="E365" s="30">
        <v>104398</v>
      </c>
      <c r="F365" s="30">
        <v>86862</v>
      </c>
      <c r="G365" s="90">
        <f>F365/E365*100</f>
        <v>83.202743347573701</v>
      </c>
    </row>
    <row r="366" spans="1:7">
      <c r="A366" s="31" t="s">
        <v>203</v>
      </c>
      <c r="B366" s="32" t="s">
        <v>200</v>
      </c>
      <c r="C366" s="48" t="s">
        <v>598</v>
      </c>
      <c r="D366" s="49"/>
      <c r="E366" s="33">
        <v>104398</v>
      </c>
      <c r="F366" s="33">
        <v>86862</v>
      </c>
      <c r="G366" s="91">
        <f t="shared" ref="G366:G368" si="45">F366/E366*100</f>
        <v>83.202743347573701</v>
      </c>
    </row>
    <row r="367" spans="1:7">
      <c r="A367" s="31" t="s">
        <v>29</v>
      </c>
      <c r="B367" s="32" t="s">
        <v>200</v>
      </c>
      <c r="C367" s="48" t="s">
        <v>599</v>
      </c>
      <c r="D367" s="49"/>
      <c r="E367" s="33">
        <v>104398</v>
      </c>
      <c r="F367" s="33">
        <v>86862</v>
      </c>
      <c r="G367" s="91">
        <f t="shared" si="45"/>
        <v>83.202743347573701</v>
      </c>
    </row>
    <row r="368" spans="1:7" ht="22.5">
      <c r="A368" s="31" t="s">
        <v>594</v>
      </c>
      <c r="B368" s="32" t="s">
        <v>200</v>
      </c>
      <c r="C368" s="48" t="s">
        <v>600</v>
      </c>
      <c r="D368" s="49"/>
      <c r="E368" s="33">
        <v>104398</v>
      </c>
      <c r="F368" s="33">
        <v>86862</v>
      </c>
      <c r="G368" s="91">
        <f t="shared" si="45"/>
        <v>83.202743347573701</v>
      </c>
    </row>
    <row r="369" spans="1:7">
      <c r="A369" s="28" t="s">
        <v>601</v>
      </c>
      <c r="B369" s="29" t="s">
        <v>200</v>
      </c>
      <c r="C369" s="50" t="s">
        <v>602</v>
      </c>
      <c r="D369" s="51"/>
      <c r="E369" s="30">
        <v>25500</v>
      </c>
      <c r="F369" s="30">
        <v>25500</v>
      </c>
      <c r="G369" s="90">
        <f>F369/E369*100</f>
        <v>100</v>
      </c>
    </row>
    <row r="370" spans="1:7">
      <c r="A370" s="31" t="s">
        <v>203</v>
      </c>
      <c r="B370" s="32" t="s">
        <v>200</v>
      </c>
      <c r="C370" s="48" t="s">
        <v>603</v>
      </c>
      <c r="D370" s="49"/>
      <c r="E370" s="33">
        <v>5000</v>
      </c>
      <c r="F370" s="33">
        <v>5000</v>
      </c>
      <c r="G370" s="91">
        <f t="shared" ref="G370:G373" si="46">F370/E370*100</f>
        <v>100</v>
      </c>
    </row>
    <row r="371" spans="1:7">
      <c r="A371" s="31" t="s">
        <v>236</v>
      </c>
      <c r="B371" s="32" t="s">
        <v>200</v>
      </c>
      <c r="C371" s="48" t="s">
        <v>604</v>
      </c>
      <c r="D371" s="49"/>
      <c r="E371" s="33">
        <v>5000</v>
      </c>
      <c r="F371" s="33">
        <v>5000</v>
      </c>
      <c r="G371" s="91">
        <f t="shared" si="46"/>
        <v>100</v>
      </c>
    </row>
    <row r="372" spans="1:7">
      <c r="A372" s="31" t="s">
        <v>223</v>
      </c>
      <c r="B372" s="32" t="s">
        <v>200</v>
      </c>
      <c r="C372" s="48" t="s">
        <v>605</v>
      </c>
      <c r="D372" s="49"/>
      <c r="E372" s="33">
        <v>20500</v>
      </c>
      <c r="F372" s="33">
        <v>20500</v>
      </c>
      <c r="G372" s="91">
        <f t="shared" si="46"/>
        <v>100</v>
      </c>
    </row>
    <row r="373" spans="1:7">
      <c r="A373" s="31" t="s">
        <v>227</v>
      </c>
      <c r="B373" s="32" t="s">
        <v>200</v>
      </c>
      <c r="C373" s="48" t="s">
        <v>606</v>
      </c>
      <c r="D373" s="49"/>
      <c r="E373" s="33">
        <v>20500</v>
      </c>
      <c r="F373" s="33">
        <v>20500</v>
      </c>
      <c r="G373" s="91">
        <f t="shared" si="46"/>
        <v>100</v>
      </c>
    </row>
    <row r="374" spans="1:7">
      <c r="A374" s="28" t="s">
        <v>607</v>
      </c>
      <c r="B374" s="29" t="s">
        <v>200</v>
      </c>
      <c r="C374" s="50" t="s">
        <v>608</v>
      </c>
      <c r="D374" s="51"/>
      <c r="E374" s="30">
        <v>25500</v>
      </c>
      <c r="F374" s="30">
        <v>25500</v>
      </c>
      <c r="G374" s="90">
        <f>F374/E374*100</f>
        <v>100</v>
      </c>
    </row>
    <row r="375" spans="1:7">
      <c r="A375" s="31" t="s">
        <v>203</v>
      </c>
      <c r="B375" s="32" t="s">
        <v>200</v>
      </c>
      <c r="C375" s="48" t="s">
        <v>609</v>
      </c>
      <c r="D375" s="49"/>
      <c r="E375" s="33">
        <v>5000</v>
      </c>
      <c r="F375" s="33">
        <v>5000</v>
      </c>
      <c r="G375" s="91">
        <f t="shared" ref="G375:G378" si="47">F375/E375*100</f>
        <v>100</v>
      </c>
    </row>
    <row r="376" spans="1:7">
      <c r="A376" s="31" t="s">
        <v>236</v>
      </c>
      <c r="B376" s="32" t="s">
        <v>200</v>
      </c>
      <c r="C376" s="48" t="s">
        <v>610</v>
      </c>
      <c r="D376" s="49"/>
      <c r="E376" s="33">
        <v>5000</v>
      </c>
      <c r="F376" s="33">
        <v>5000</v>
      </c>
      <c r="G376" s="91">
        <f t="shared" si="47"/>
        <v>100</v>
      </c>
    </row>
    <row r="377" spans="1:7">
      <c r="A377" s="31" t="s">
        <v>223</v>
      </c>
      <c r="B377" s="32" t="s">
        <v>200</v>
      </c>
      <c r="C377" s="48" t="s">
        <v>611</v>
      </c>
      <c r="D377" s="49"/>
      <c r="E377" s="33">
        <v>20500</v>
      </c>
      <c r="F377" s="33">
        <v>20500</v>
      </c>
      <c r="G377" s="91">
        <f t="shared" si="47"/>
        <v>100</v>
      </c>
    </row>
    <row r="378" spans="1:7">
      <c r="A378" s="31" t="s">
        <v>227</v>
      </c>
      <c r="B378" s="32" t="s">
        <v>200</v>
      </c>
      <c r="C378" s="48" t="s">
        <v>612</v>
      </c>
      <c r="D378" s="49"/>
      <c r="E378" s="33">
        <v>20500</v>
      </c>
      <c r="F378" s="33">
        <v>20500</v>
      </c>
      <c r="G378" s="91">
        <f t="shared" si="47"/>
        <v>100</v>
      </c>
    </row>
    <row r="379" spans="1:7" ht="22.5">
      <c r="A379" s="28" t="s">
        <v>613</v>
      </c>
      <c r="B379" s="29" t="s">
        <v>200</v>
      </c>
      <c r="C379" s="50" t="s">
        <v>614</v>
      </c>
      <c r="D379" s="51"/>
      <c r="E379" s="30">
        <v>30000</v>
      </c>
      <c r="F379" s="30" t="s">
        <v>32</v>
      </c>
      <c r="G379" s="30" t="s">
        <v>32</v>
      </c>
    </row>
    <row r="380" spans="1:7">
      <c r="A380" s="31" t="s">
        <v>203</v>
      </c>
      <c r="B380" s="32" t="s">
        <v>200</v>
      </c>
      <c r="C380" s="48" t="s">
        <v>615</v>
      </c>
      <c r="D380" s="49"/>
      <c r="E380" s="33">
        <v>30000</v>
      </c>
      <c r="F380" s="33" t="s">
        <v>32</v>
      </c>
      <c r="G380" s="33" t="s">
        <v>32</v>
      </c>
    </row>
    <row r="381" spans="1:7">
      <c r="A381" s="31" t="s">
        <v>616</v>
      </c>
      <c r="B381" s="32" t="s">
        <v>200</v>
      </c>
      <c r="C381" s="48" t="s">
        <v>617</v>
      </c>
      <c r="D381" s="49"/>
      <c r="E381" s="33">
        <v>30000</v>
      </c>
      <c r="F381" s="33" t="s">
        <v>32</v>
      </c>
      <c r="G381" s="33" t="s">
        <v>32</v>
      </c>
    </row>
    <row r="382" spans="1:7">
      <c r="A382" s="31" t="s">
        <v>618</v>
      </c>
      <c r="B382" s="32" t="s">
        <v>200</v>
      </c>
      <c r="C382" s="48" t="s">
        <v>619</v>
      </c>
      <c r="D382" s="49"/>
      <c r="E382" s="33">
        <v>30000</v>
      </c>
      <c r="F382" s="33" t="s">
        <v>32</v>
      </c>
      <c r="G382" s="33" t="s">
        <v>32</v>
      </c>
    </row>
    <row r="383" spans="1:7" ht="22.5">
      <c r="A383" s="28" t="s">
        <v>620</v>
      </c>
      <c r="B383" s="29" t="s">
        <v>200</v>
      </c>
      <c r="C383" s="50" t="s">
        <v>621</v>
      </c>
      <c r="D383" s="51"/>
      <c r="E383" s="30">
        <v>30000</v>
      </c>
      <c r="F383" s="30" t="s">
        <v>32</v>
      </c>
      <c r="G383" s="30" t="s">
        <v>32</v>
      </c>
    </row>
    <row r="384" spans="1:7">
      <c r="A384" s="31" t="s">
        <v>203</v>
      </c>
      <c r="B384" s="32" t="s">
        <v>200</v>
      </c>
      <c r="C384" s="48" t="s">
        <v>622</v>
      </c>
      <c r="D384" s="49"/>
      <c r="E384" s="33">
        <v>30000</v>
      </c>
      <c r="F384" s="33" t="s">
        <v>32</v>
      </c>
      <c r="G384" s="33" t="s">
        <v>32</v>
      </c>
    </row>
    <row r="385" spans="1:7">
      <c r="A385" s="31" t="s">
        <v>616</v>
      </c>
      <c r="B385" s="32" t="s">
        <v>200</v>
      </c>
      <c r="C385" s="48" t="s">
        <v>623</v>
      </c>
      <c r="D385" s="49"/>
      <c r="E385" s="33">
        <v>30000</v>
      </c>
      <c r="F385" s="33" t="s">
        <v>32</v>
      </c>
      <c r="G385" s="33" t="s">
        <v>32</v>
      </c>
    </row>
    <row r="386" spans="1:7">
      <c r="A386" s="31" t="s">
        <v>618</v>
      </c>
      <c r="B386" s="32" t="s">
        <v>200</v>
      </c>
      <c r="C386" s="48" t="s">
        <v>624</v>
      </c>
      <c r="D386" s="49"/>
      <c r="E386" s="33">
        <v>30000</v>
      </c>
      <c r="F386" s="33" t="s">
        <v>32</v>
      </c>
      <c r="G386" s="33" t="s">
        <v>32</v>
      </c>
    </row>
    <row r="387" spans="1:7">
      <c r="A387" s="28" t="s">
        <v>625</v>
      </c>
      <c r="B387" s="29" t="s">
        <v>626</v>
      </c>
      <c r="C387" s="50" t="s">
        <v>33</v>
      </c>
      <c r="D387" s="51"/>
      <c r="E387" s="30">
        <v>-1225184.28</v>
      </c>
      <c r="F387" s="30">
        <v>2710768.22</v>
      </c>
      <c r="G387" s="30" t="s">
        <v>32</v>
      </c>
    </row>
  </sheetData>
  <mergeCells count="384">
    <mergeCell ref="A2:F2"/>
    <mergeCell ref="A4:A11"/>
    <mergeCell ref="B4:B11"/>
    <mergeCell ref="C4:D11"/>
    <mergeCell ref="F4:G4"/>
    <mergeCell ref="F5:F11"/>
    <mergeCell ref="G5:G11"/>
    <mergeCell ref="C12:D12"/>
    <mergeCell ref="C14:D14"/>
    <mergeCell ref="E5:E11"/>
    <mergeCell ref="C13:D13"/>
    <mergeCell ref="C15:D15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9:D29"/>
    <mergeCell ref="C16:D16"/>
    <mergeCell ref="C18:D18"/>
    <mergeCell ref="C28:D28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78:D378"/>
    <mergeCell ref="C379:D379"/>
    <mergeCell ref="C380:D380"/>
    <mergeCell ref="C381:D381"/>
    <mergeCell ref="C382:D382"/>
    <mergeCell ref="C383:D383"/>
  </mergeCells>
  <conditionalFormatting sqref="F13:G13">
    <cfRule type="cellIs" dxfId="587" priority="871" stopIfTrue="1" operator="equal">
      <formula>0</formula>
    </cfRule>
  </conditionalFormatting>
  <conditionalFormatting sqref="F14:G14">
    <cfRule type="cellIs" dxfId="586" priority="869" stopIfTrue="1" operator="equal">
      <formula>0</formula>
    </cfRule>
  </conditionalFormatting>
  <conditionalFormatting sqref="F15:G15">
    <cfRule type="cellIs" dxfId="585" priority="867" stopIfTrue="1" operator="equal">
      <formula>0</formula>
    </cfRule>
  </conditionalFormatting>
  <conditionalFormatting sqref="F16:G16">
    <cfRule type="cellIs" dxfId="584" priority="865" stopIfTrue="1" operator="equal">
      <formula>0</formula>
    </cfRule>
  </conditionalFormatting>
  <conditionalFormatting sqref="F17:G17">
    <cfRule type="cellIs" dxfId="583" priority="863" stopIfTrue="1" operator="equal">
      <formula>0</formula>
    </cfRule>
  </conditionalFormatting>
  <conditionalFormatting sqref="F18:G18">
    <cfRule type="cellIs" dxfId="582" priority="861" stopIfTrue="1" operator="equal">
      <formula>0</formula>
    </cfRule>
  </conditionalFormatting>
  <conditionalFormatting sqref="F19:G19">
    <cfRule type="cellIs" dxfId="581" priority="859" stopIfTrue="1" operator="equal">
      <formula>0</formula>
    </cfRule>
  </conditionalFormatting>
  <conditionalFormatting sqref="F20:G20">
    <cfRule type="cellIs" dxfId="580" priority="857" stopIfTrue="1" operator="equal">
      <formula>0</formula>
    </cfRule>
  </conditionalFormatting>
  <conditionalFormatting sqref="F21:G21">
    <cfRule type="cellIs" dxfId="579" priority="855" stopIfTrue="1" operator="equal">
      <formula>0</formula>
    </cfRule>
  </conditionalFormatting>
  <conditionalFormatting sqref="F22:G22">
    <cfRule type="cellIs" dxfId="578" priority="853" stopIfTrue="1" operator="equal">
      <formula>0</formula>
    </cfRule>
  </conditionalFormatting>
  <conditionalFormatting sqref="F23:G23">
    <cfRule type="cellIs" dxfId="577" priority="851" stopIfTrue="1" operator="equal">
      <formula>0</formula>
    </cfRule>
  </conditionalFormatting>
  <conditionalFormatting sqref="F24:G24">
    <cfRule type="cellIs" dxfId="576" priority="849" stopIfTrue="1" operator="equal">
      <formula>0</formula>
    </cfRule>
  </conditionalFormatting>
  <conditionalFormatting sqref="F25:G25">
    <cfRule type="cellIs" dxfId="575" priority="847" stopIfTrue="1" operator="equal">
      <formula>0</formula>
    </cfRule>
  </conditionalFormatting>
  <conditionalFormatting sqref="F26:G26">
    <cfRule type="cellIs" dxfId="574" priority="845" stopIfTrue="1" operator="equal">
      <formula>0</formula>
    </cfRule>
  </conditionalFormatting>
  <conditionalFormatting sqref="F27:G27">
    <cfRule type="cellIs" dxfId="573" priority="843" stopIfTrue="1" operator="equal">
      <formula>0</formula>
    </cfRule>
  </conditionalFormatting>
  <conditionalFormatting sqref="F28:G28">
    <cfRule type="cellIs" dxfId="572" priority="841" stopIfTrue="1" operator="equal">
      <formula>0</formula>
    </cfRule>
  </conditionalFormatting>
  <conditionalFormatting sqref="F29:G29">
    <cfRule type="cellIs" dxfId="571" priority="839" stopIfTrue="1" operator="equal">
      <formula>0</formula>
    </cfRule>
  </conditionalFormatting>
  <conditionalFormatting sqref="F30:G30">
    <cfRule type="cellIs" dxfId="570" priority="837" stopIfTrue="1" operator="equal">
      <formula>0</formula>
    </cfRule>
  </conditionalFormatting>
  <conditionalFormatting sqref="F31:G31">
    <cfRule type="cellIs" dxfId="569" priority="835" stopIfTrue="1" operator="equal">
      <formula>0</formula>
    </cfRule>
  </conditionalFormatting>
  <conditionalFormatting sqref="F32:G32">
    <cfRule type="cellIs" dxfId="568" priority="833" stopIfTrue="1" operator="equal">
      <formula>0</formula>
    </cfRule>
  </conditionalFormatting>
  <conditionalFormatting sqref="F33:G33">
    <cfRule type="cellIs" dxfId="567" priority="831" stopIfTrue="1" operator="equal">
      <formula>0</formula>
    </cfRule>
  </conditionalFormatting>
  <conditionalFormatting sqref="F34:G34">
    <cfRule type="cellIs" dxfId="566" priority="829" stopIfTrue="1" operator="equal">
      <formula>0</formula>
    </cfRule>
  </conditionalFormatting>
  <conditionalFormatting sqref="F35:G35">
    <cfRule type="cellIs" dxfId="565" priority="827" stopIfTrue="1" operator="equal">
      <formula>0</formula>
    </cfRule>
  </conditionalFormatting>
  <conditionalFormatting sqref="F36:G36">
    <cfRule type="cellIs" dxfId="564" priority="825" stopIfTrue="1" operator="equal">
      <formula>0</formula>
    </cfRule>
  </conditionalFormatting>
  <conditionalFormatting sqref="F37:G37">
    <cfRule type="cellIs" dxfId="563" priority="823" stopIfTrue="1" operator="equal">
      <formula>0</formula>
    </cfRule>
  </conditionalFormatting>
  <conditionalFormatting sqref="F38:G38">
    <cfRule type="cellIs" dxfId="562" priority="821" stopIfTrue="1" operator="equal">
      <formula>0</formula>
    </cfRule>
  </conditionalFormatting>
  <conditionalFormatting sqref="F39:G39">
    <cfRule type="cellIs" dxfId="561" priority="819" stopIfTrue="1" operator="equal">
      <formula>0</formula>
    </cfRule>
  </conditionalFormatting>
  <conditionalFormatting sqref="F40:G40">
    <cfRule type="cellIs" dxfId="560" priority="817" stopIfTrue="1" operator="equal">
      <formula>0</formula>
    </cfRule>
  </conditionalFormatting>
  <conditionalFormatting sqref="F41:G41">
    <cfRule type="cellIs" dxfId="559" priority="815" stopIfTrue="1" operator="equal">
      <formula>0</formula>
    </cfRule>
  </conditionalFormatting>
  <conditionalFormatting sqref="F42:G42">
    <cfRule type="cellIs" dxfId="558" priority="813" stopIfTrue="1" operator="equal">
      <formula>0</formula>
    </cfRule>
  </conditionalFormatting>
  <conditionalFormatting sqref="F43:G43">
    <cfRule type="cellIs" dxfId="557" priority="811" stopIfTrue="1" operator="equal">
      <formula>0</formula>
    </cfRule>
  </conditionalFormatting>
  <conditionalFormatting sqref="F44:G44">
    <cfRule type="cellIs" dxfId="556" priority="809" stopIfTrue="1" operator="equal">
      <formula>0</formula>
    </cfRule>
  </conditionalFormatting>
  <conditionalFormatting sqref="F45:G45">
    <cfRule type="cellIs" dxfId="555" priority="807" stopIfTrue="1" operator="equal">
      <formula>0</formula>
    </cfRule>
  </conditionalFormatting>
  <conditionalFormatting sqref="F46:G46">
    <cfRule type="cellIs" dxfId="554" priority="805" stopIfTrue="1" operator="equal">
      <formula>0</formula>
    </cfRule>
  </conditionalFormatting>
  <conditionalFormatting sqref="F47:G47">
    <cfRule type="cellIs" dxfId="553" priority="803" stopIfTrue="1" operator="equal">
      <formula>0</formula>
    </cfRule>
  </conditionalFormatting>
  <conditionalFormatting sqref="F48:G48">
    <cfRule type="cellIs" dxfId="552" priority="801" stopIfTrue="1" operator="equal">
      <formula>0</formula>
    </cfRule>
  </conditionalFormatting>
  <conditionalFormatting sqref="F49:G49">
    <cfRule type="cellIs" dxfId="551" priority="799" stopIfTrue="1" operator="equal">
      <formula>0</formula>
    </cfRule>
  </conditionalFormatting>
  <conditionalFormatting sqref="F50:G50">
    <cfRule type="cellIs" dxfId="550" priority="797" stopIfTrue="1" operator="equal">
      <formula>0</formula>
    </cfRule>
  </conditionalFormatting>
  <conditionalFormatting sqref="F51:G51">
    <cfRule type="cellIs" dxfId="549" priority="795" stopIfTrue="1" operator="equal">
      <formula>0</formula>
    </cfRule>
  </conditionalFormatting>
  <conditionalFormatting sqref="F52:G52">
    <cfRule type="cellIs" dxfId="548" priority="793" stopIfTrue="1" operator="equal">
      <formula>0</formula>
    </cfRule>
  </conditionalFormatting>
  <conditionalFormatting sqref="F53:G53">
    <cfRule type="cellIs" dxfId="547" priority="791" stopIfTrue="1" operator="equal">
      <formula>0</formula>
    </cfRule>
  </conditionalFormatting>
  <conditionalFormatting sqref="F54:G54">
    <cfRule type="cellIs" dxfId="546" priority="789" stopIfTrue="1" operator="equal">
      <formula>0</formula>
    </cfRule>
  </conditionalFormatting>
  <conditionalFormatting sqref="F55:G55">
    <cfRule type="cellIs" dxfId="545" priority="787" stopIfTrue="1" operator="equal">
      <formula>0</formula>
    </cfRule>
  </conditionalFormatting>
  <conditionalFormatting sqref="F56:G56">
    <cfRule type="cellIs" dxfId="544" priority="785" stopIfTrue="1" operator="equal">
      <formula>0</formula>
    </cfRule>
  </conditionalFormatting>
  <conditionalFormatting sqref="F57:G57">
    <cfRule type="cellIs" dxfId="543" priority="783" stopIfTrue="1" operator="equal">
      <formula>0</formula>
    </cfRule>
  </conditionalFormatting>
  <conditionalFormatting sqref="F58:G58">
    <cfRule type="cellIs" dxfId="542" priority="781" stopIfTrue="1" operator="equal">
      <formula>0</formula>
    </cfRule>
  </conditionalFormatting>
  <conditionalFormatting sqref="F59:G59">
    <cfRule type="cellIs" dxfId="541" priority="779" stopIfTrue="1" operator="equal">
      <formula>0</formula>
    </cfRule>
  </conditionalFormatting>
  <conditionalFormatting sqref="F60:G60">
    <cfRule type="cellIs" dxfId="540" priority="777" stopIfTrue="1" operator="equal">
      <formula>0</formula>
    </cfRule>
  </conditionalFormatting>
  <conditionalFormatting sqref="F61:G61">
    <cfRule type="cellIs" dxfId="539" priority="775" stopIfTrue="1" operator="equal">
      <formula>0</formula>
    </cfRule>
  </conditionalFormatting>
  <conditionalFormatting sqref="F62:G62">
    <cfRule type="cellIs" dxfId="538" priority="773" stopIfTrue="1" operator="equal">
      <formula>0</formula>
    </cfRule>
  </conditionalFormatting>
  <conditionalFormatting sqref="F63:G63">
    <cfRule type="cellIs" dxfId="537" priority="771" stopIfTrue="1" operator="equal">
      <formula>0</formula>
    </cfRule>
  </conditionalFormatting>
  <conditionalFormatting sqref="F64:G64">
    <cfRule type="cellIs" dxfId="536" priority="769" stopIfTrue="1" operator="equal">
      <formula>0</formula>
    </cfRule>
  </conditionalFormatting>
  <conditionalFormatting sqref="F65:G65">
    <cfRule type="cellIs" dxfId="535" priority="767" stopIfTrue="1" operator="equal">
      <formula>0</formula>
    </cfRule>
  </conditionalFormatting>
  <conditionalFormatting sqref="F66:G66">
    <cfRule type="cellIs" dxfId="534" priority="765" stopIfTrue="1" operator="equal">
      <formula>0</formula>
    </cfRule>
  </conditionalFormatting>
  <conditionalFormatting sqref="F67:G67">
    <cfRule type="cellIs" dxfId="533" priority="763" stopIfTrue="1" operator="equal">
      <formula>0</formula>
    </cfRule>
  </conditionalFormatting>
  <conditionalFormatting sqref="F68:G68">
    <cfRule type="cellIs" dxfId="532" priority="761" stopIfTrue="1" operator="equal">
      <formula>0</formula>
    </cfRule>
  </conditionalFormatting>
  <conditionalFormatting sqref="F69:G69">
    <cfRule type="cellIs" dxfId="531" priority="759" stopIfTrue="1" operator="equal">
      <formula>0</formula>
    </cfRule>
  </conditionalFormatting>
  <conditionalFormatting sqref="F70:G70">
    <cfRule type="cellIs" dxfId="530" priority="757" stopIfTrue="1" operator="equal">
      <formula>0</formula>
    </cfRule>
  </conditionalFormatting>
  <conditionalFormatting sqref="F71:G71">
    <cfRule type="cellIs" dxfId="529" priority="755" stopIfTrue="1" operator="equal">
      <formula>0</formula>
    </cfRule>
  </conditionalFormatting>
  <conditionalFormatting sqref="F72:G72">
    <cfRule type="cellIs" dxfId="528" priority="753" stopIfTrue="1" operator="equal">
      <formula>0</formula>
    </cfRule>
  </conditionalFormatting>
  <conditionalFormatting sqref="F73:G73">
    <cfRule type="cellIs" dxfId="527" priority="751" stopIfTrue="1" operator="equal">
      <formula>0</formula>
    </cfRule>
  </conditionalFormatting>
  <conditionalFormatting sqref="F74:G74">
    <cfRule type="cellIs" dxfId="526" priority="749" stopIfTrue="1" operator="equal">
      <formula>0</formula>
    </cfRule>
  </conditionalFormatting>
  <conditionalFormatting sqref="F75:G75">
    <cfRule type="cellIs" dxfId="525" priority="747" stopIfTrue="1" operator="equal">
      <formula>0</formula>
    </cfRule>
  </conditionalFormatting>
  <conditionalFormatting sqref="F76:G76">
    <cfRule type="cellIs" dxfId="524" priority="745" stopIfTrue="1" operator="equal">
      <formula>0</formula>
    </cfRule>
  </conditionalFormatting>
  <conditionalFormatting sqref="F77:G77">
    <cfRule type="cellIs" dxfId="523" priority="743" stopIfTrue="1" operator="equal">
      <formula>0</formula>
    </cfRule>
  </conditionalFormatting>
  <conditionalFormatting sqref="F78:G78">
    <cfRule type="cellIs" dxfId="522" priority="741" stopIfTrue="1" operator="equal">
      <formula>0</formula>
    </cfRule>
  </conditionalFormatting>
  <conditionalFormatting sqref="F79:G79">
    <cfRule type="cellIs" dxfId="521" priority="739" stopIfTrue="1" operator="equal">
      <formula>0</formula>
    </cfRule>
  </conditionalFormatting>
  <conditionalFormatting sqref="F80:G80">
    <cfRule type="cellIs" dxfId="520" priority="737" stopIfTrue="1" operator="equal">
      <formula>0</formula>
    </cfRule>
  </conditionalFormatting>
  <conditionalFormatting sqref="F81:G81">
    <cfRule type="cellIs" dxfId="519" priority="735" stopIfTrue="1" operator="equal">
      <formula>0</formula>
    </cfRule>
  </conditionalFormatting>
  <conditionalFormatting sqref="F82:G82">
    <cfRule type="cellIs" dxfId="518" priority="733" stopIfTrue="1" operator="equal">
      <formula>0</formula>
    </cfRule>
  </conditionalFormatting>
  <conditionalFormatting sqref="F83:G83">
    <cfRule type="cellIs" dxfId="517" priority="731" stopIfTrue="1" operator="equal">
      <formula>0</formula>
    </cfRule>
  </conditionalFormatting>
  <conditionalFormatting sqref="F84:G84">
    <cfRule type="cellIs" dxfId="516" priority="729" stopIfTrue="1" operator="equal">
      <formula>0</formula>
    </cfRule>
  </conditionalFormatting>
  <conditionalFormatting sqref="F85:G85">
    <cfRule type="cellIs" dxfId="515" priority="727" stopIfTrue="1" operator="equal">
      <formula>0</formula>
    </cfRule>
  </conditionalFormatting>
  <conditionalFormatting sqref="F86:G86">
    <cfRule type="cellIs" dxfId="514" priority="725" stopIfTrue="1" operator="equal">
      <formula>0</formula>
    </cfRule>
  </conditionalFormatting>
  <conditionalFormatting sqref="F87:G87">
    <cfRule type="cellIs" dxfId="513" priority="723" stopIfTrue="1" operator="equal">
      <formula>0</formula>
    </cfRule>
  </conditionalFormatting>
  <conditionalFormatting sqref="F88:G88">
    <cfRule type="cellIs" dxfId="512" priority="721" stopIfTrue="1" operator="equal">
      <formula>0</formula>
    </cfRule>
  </conditionalFormatting>
  <conditionalFormatting sqref="F89:G89">
    <cfRule type="cellIs" dxfId="511" priority="719" stopIfTrue="1" operator="equal">
      <formula>0</formula>
    </cfRule>
  </conditionalFormatting>
  <conditionalFormatting sqref="F90:G90">
    <cfRule type="cellIs" dxfId="510" priority="717" stopIfTrue="1" operator="equal">
      <formula>0</formula>
    </cfRule>
  </conditionalFormatting>
  <conditionalFormatting sqref="F91:G91">
    <cfRule type="cellIs" dxfId="509" priority="715" stopIfTrue="1" operator="equal">
      <formula>0</formula>
    </cfRule>
  </conditionalFormatting>
  <conditionalFormatting sqref="F92:G92">
    <cfRule type="cellIs" dxfId="508" priority="713" stopIfTrue="1" operator="equal">
      <formula>0</formula>
    </cfRule>
  </conditionalFormatting>
  <conditionalFormatting sqref="F93:G93">
    <cfRule type="cellIs" dxfId="507" priority="711" stopIfTrue="1" operator="equal">
      <formula>0</formula>
    </cfRule>
  </conditionalFormatting>
  <conditionalFormatting sqref="F94:G94">
    <cfRule type="cellIs" dxfId="506" priority="709" stopIfTrue="1" operator="equal">
      <formula>0</formula>
    </cfRule>
  </conditionalFormatting>
  <conditionalFormatting sqref="F95:G95">
    <cfRule type="cellIs" dxfId="505" priority="707" stopIfTrue="1" operator="equal">
      <formula>0</formula>
    </cfRule>
  </conditionalFormatting>
  <conditionalFormatting sqref="F96:G96">
    <cfRule type="cellIs" dxfId="504" priority="705" stopIfTrue="1" operator="equal">
      <formula>0</formula>
    </cfRule>
  </conditionalFormatting>
  <conditionalFormatting sqref="F97:G97">
    <cfRule type="cellIs" dxfId="503" priority="703" stopIfTrue="1" operator="equal">
      <formula>0</formula>
    </cfRule>
  </conditionalFormatting>
  <conditionalFormatting sqref="F98:G98">
    <cfRule type="cellIs" dxfId="502" priority="701" stopIfTrue="1" operator="equal">
      <formula>0</formula>
    </cfRule>
  </conditionalFormatting>
  <conditionalFormatting sqref="F99:G99">
    <cfRule type="cellIs" dxfId="501" priority="699" stopIfTrue="1" operator="equal">
      <formula>0</formula>
    </cfRule>
  </conditionalFormatting>
  <conditionalFormatting sqref="F100:G100">
    <cfRule type="cellIs" dxfId="500" priority="697" stopIfTrue="1" operator="equal">
      <formula>0</formula>
    </cfRule>
  </conditionalFormatting>
  <conditionalFormatting sqref="F101:G101">
    <cfRule type="cellIs" dxfId="499" priority="695" stopIfTrue="1" operator="equal">
      <formula>0</formula>
    </cfRule>
  </conditionalFormatting>
  <conditionalFormatting sqref="F102:G102">
    <cfRule type="cellIs" dxfId="498" priority="693" stopIfTrue="1" operator="equal">
      <formula>0</formula>
    </cfRule>
  </conditionalFormatting>
  <conditionalFormatting sqref="F103:G103">
    <cfRule type="cellIs" dxfId="497" priority="691" stopIfTrue="1" operator="equal">
      <formula>0</formula>
    </cfRule>
  </conditionalFormatting>
  <conditionalFormatting sqref="F104:G104">
    <cfRule type="cellIs" dxfId="496" priority="689" stopIfTrue="1" operator="equal">
      <formula>0</formula>
    </cfRule>
  </conditionalFormatting>
  <conditionalFormatting sqref="F105:G105">
    <cfRule type="cellIs" dxfId="495" priority="687" stopIfTrue="1" operator="equal">
      <formula>0</formula>
    </cfRule>
  </conditionalFormatting>
  <conditionalFormatting sqref="F106:G106">
    <cfRule type="cellIs" dxfId="494" priority="685" stopIfTrue="1" operator="equal">
      <formula>0</formula>
    </cfRule>
  </conditionalFormatting>
  <conditionalFormatting sqref="F107:G107">
    <cfRule type="cellIs" dxfId="493" priority="683" stopIfTrue="1" operator="equal">
      <formula>0</formula>
    </cfRule>
  </conditionalFormatting>
  <conditionalFormatting sqref="F108:G108">
    <cfRule type="cellIs" dxfId="492" priority="681" stopIfTrue="1" operator="equal">
      <formula>0</formula>
    </cfRule>
  </conditionalFormatting>
  <conditionalFormatting sqref="F109:G109">
    <cfRule type="cellIs" dxfId="491" priority="679" stopIfTrue="1" operator="equal">
      <formula>0</formula>
    </cfRule>
  </conditionalFormatting>
  <conditionalFormatting sqref="F110:G110">
    <cfRule type="cellIs" dxfId="490" priority="677" stopIfTrue="1" operator="equal">
      <formula>0</formula>
    </cfRule>
  </conditionalFormatting>
  <conditionalFormatting sqref="F111:G111">
    <cfRule type="cellIs" dxfId="489" priority="675" stopIfTrue="1" operator="equal">
      <formula>0</formula>
    </cfRule>
  </conditionalFormatting>
  <conditionalFormatting sqref="F112:G112">
    <cfRule type="cellIs" dxfId="488" priority="673" stopIfTrue="1" operator="equal">
      <formula>0</formula>
    </cfRule>
  </conditionalFormatting>
  <conditionalFormatting sqref="F113:G113">
    <cfRule type="cellIs" dxfId="487" priority="671" stopIfTrue="1" operator="equal">
      <formula>0</formula>
    </cfRule>
  </conditionalFormatting>
  <conditionalFormatting sqref="F114:G114">
    <cfRule type="cellIs" dxfId="486" priority="669" stopIfTrue="1" operator="equal">
      <formula>0</formula>
    </cfRule>
  </conditionalFormatting>
  <conditionalFormatting sqref="F115:G115">
    <cfRule type="cellIs" dxfId="485" priority="667" stopIfTrue="1" operator="equal">
      <formula>0</formula>
    </cfRule>
  </conditionalFormatting>
  <conditionalFormatting sqref="F116:G116">
    <cfRule type="cellIs" dxfId="484" priority="665" stopIfTrue="1" operator="equal">
      <formula>0</formula>
    </cfRule>
  </conditionalFormatting>
  <conditionalFormatting sqref="F117:G117">
    <cfRule type="cellIs" dxfId="483" priority="663" stopIfTrue="1" operator="equal">
      <formula>0</formula>
    </cfRule>
  </conditionalFormatting>
  <conditionalFormatting sqref="F118:G118">
    <cfRule type="cellIs" dxfId="482" priority="661" stopIfTrue="1" operator="equal">
      <formula>0</formula>
    </cfRule>
  </conditionalFormatting>
  <conditionalFormatting sqref="F119:G119">
    <cfRule type="cellIs" dxfId="481" priority="659" stopIfTrue="1" operator="equal">
      <formula>0</formula>
    </cfRule>
  </conditionalFormatting>
  <conditionalFormatting sqref="F120:G120">
    <cfRule type="cellIs" dxfId="480" priority="657" stopIfTrue="1" operator="equal">
      <formula>0</formula>
    </cfRule>
  </conditionalFormatting>
  <conditionalFormatting sqref="F121:G121">
    <cfRule type="cellIs" dxfId="479" priority="655" stopIfTrue="1" operator="equal">
      <formula>0</formula>
    </cfRule>
  </conditionalFormatting>
  <conditionalFormatting sqref="F122:G122">
    <cfRule type="cellIs" dxfId="478" priority="653" stopIfTrue="1" operator="equal">
      <formula>0</formula>
    </cfRule>
  </conditionalFormatting>
  <conditionalFormatting sqref="F123:G123">
    <cfRule type="cellIs" dxfId="477" priority="651" stopIfTrue="1" operator="equal">
      <formula>0</formula>
    </cfRule>
  </conditionalFormatting>
  <conditionalFormatting sqref="F124:G124">
    <cfRule type="cellIs" dxfId="476" priority="649" stopIfTrue="1" operator="equal">
      <formula>0</formula>
    </cfRule>
  </conditionalFormatting>
  <conditionalFormatting sqref="F125:G125">
    <cfRule type="cellIs" dxfId="475" priority="647" stopIfTrue="1" operator="equal">
      <formula>0</formula>
    </cfRule>
  </conditionalFormatting>
  <conditionalFormatting sqref="F126:G126">
    <cfRule type="cellIs" dxfId="474" priority="645" stopIfTrue="1" operator="equal">
      <formula>0</formula>
    </cfRule>
  </conditionalFormatting>
  <conditionalFormatting sqref="F127:G127">
    <cfRule type="cellIs" dxfId="473" priority="643" stopIfTrue="1" operator="equal">
      <formula>0</formula>
    </cfRule>
  </conditionalFormatting>
  <conditionalFormatting sqref="F128:G128">
    <cfRule type="cellIs" dxfId="472" priority="641" stopIfTrue="1" operator="equal">
      <formula>0</formula>
    </cfRule>
  </conditionalFormatting>
  <conditionalFormatting sqref="F129:G129">
    <cfRule type="cellIs" dxfId="471" priority="639" stopIfTrue="1" operator="equal">
      <formula>0</formula>
    </cfRule>
  </conditionalFormatting>
  <conditionalFormatting sqref="F130:G130">
    <cfRule type="cellIs" dxfId="470" priority="637" stopIfTrue="1" operator="equal">
      <formula>0</formula>
    </cfRule>
  </conditionalFormatting>
  <conditionalFormatting sqref="F131:G131">
    <cfRule type="cellIs" dxfId="469" priority="635" stopIfTrue="1" operator="equal">
      <formula>0</formula>
    </cfRule>
  </conditionalFormatting>
  <conditionalFormatting sqref="F132:G132">
    <cfRule type="cellIs" dxfId="468" priority="633" stopIfTrue="1" operator="equal">
      <formula>0</formula>
    </cfRule>
  </conditionalFormatting>
  <conditionalFormatting sqref="F133:G133">
    <cfRule type="cellIs" dxfId="467" priority="631" stopIfTrue="1" operator="equal">
      <formula>0</formula>
    </cfRule>
  </conditionalFormatting>
  <conditionalFormatting sqref="F134:G134">
    <cfRule type="cellIs" dxfId="466" priority="629" stopIfTrue="1" operator="equal">
      <formula>0</formula>
    </cfRule>
  </conditionalFormatting>
  <conditionalFormatting sqref="F135:G135">
    <cfRule type="cellIs" dxfId="465" priority="627" stopIfTrue="1" operator="equal">
      <formula>0</formula>
    </cfRule>
  </conditionalFormatting>
  <conditionalFormatting sqref="F136:G136">
    <cfRule type="cellIs" dxfId="464" priority="625" stopIfTrue="1" operator="equal">
      <formula>0</formula>
    </cfRule>
  </conditionalFormatting>
  <conditionalFormatting sqref="F137:G137">
    <cfRule type="cellIs" dxfId="463" priority="623" stopIfTrue="1" operator="equal">
      <formula>0</formula>
    </cfRule>
  </conditionalFormatting>
  <conditionalFormatting sqref="F138:G138">
    <cfRule type="cellIs" dxfId="462" priority="621" stopIfTrue="1" operator="equal">
      <formula>0</formula>
    </cfRule>
  </conditionalFormatting>
  <conditionalFormatting sqref="F139:G139">
    <cfRule type="cellIs" dxfId="461" priority="619" stopIfTrue="1" operator="equal">
      <formula>0</formula>
    </cfRule>
  </conditionalFormatting>
  <conditionalFormatting sqref="F140:G140">
    <cfRule type="cellIs" dxfId="460" priority="617" stopIfTrue="1" operator="equal">
      <formula>0</formula>
    </cfRule>
  </conditionalFormatting>
  <conditionalFormatting sqref="F141:G141">
    <cfRule type="cellIs" dxfId="459" priority="615" stopIfTrue="1" operator="equal">
      <formula>0</formula>
    </cfRule>
  </conditionalFormatting>
  <conditionalFormatting sqref="F142:G142">
    <cfRule type="cellIs" dxfId="458" priority="613" stopIfTrue="1" operator="equal">
      <formula>0</formula>
    </cfRule>
  </conditionalFormatting>
  <conditionalFormatting sqref="F143:G143">
    <cfRule type="cellIs" dxfId="457" priority="611" stopIfTrue="1" operator="equal">
      <formula>0</formula>
    </cfRule>
  </conditionalFormatting>
  <conditionalFormatting sqref="F144:G144">
    <cfRule type="cellIs" dxfId="456" priority="609" stopIfTrue="1" operator="equal">
      <formula>0</formula>
    </cfRule>
  </conditionalFormatting>
  <conditionalFormatting sqref="F145:G145">
    <cfRule type="cellIs" dxfId="455" priority="607" stopIfTrue="1" operator="equal">
      <formula>0</formula>
    </cfRule>
  </conditionalFormatting>
  <conditionalFormatting sqref="F146:G146">
    <cfRule type="cellIs" dxfId="454" priority="605" stopIfTrue="1" operator="equal">
      <formula>0</formula>
    </cfRule>
  </conditionalFormatting>
  <conditionalFormatting sqref="F147:G147">
    <cfRule type="cellIs" dxfId="453" priority="603" stopIfTrue="1" operator="equal">
      <formula>0</formula>
    </cfRule>
  </conditionalFormatting>
  <conditionalFormatting sqref="F148:G148">
    <cfRule type="cellIs" dxfId="452" priority="601" stopIfTrue="1" operator="equal">
      <formula>0</formula>
    </cfRule>
  </conditionalFormatting>
  <conditionalFormatting sqref="F149:G149">
    <cfRule type="cellIs" dxfId="451" priority="599" stopIfTrue="1" operator="equal">
      <formula>0</formula>
    </cfRule>
  </conditionalFormatting>
  <conditionalFormatting sqref="F150:G150">
    <cfRule type="cellIs" dxfId="450" priority="597" stopIfTrue="1" operator="equal">
      <formula>0</formula>
    </cfRule>
  </conditionalFormatting>
  <conditionalFormatting sqref="F151:G151">
    <cfRule type="cellIs" dxfId="449" priority="595" stopIfTrue="1" operator="equal">
      <formula>0</formula>
    </cfRule>
  </conditionalFormatting>
  <conditionalFormatting sqref="F152:G152">
    <cfRule type="cellIs" dxfId="448" priority="593" stopIfTrue="1" operator="equal">
      <formula>0</formula>
    </cfRule>
  </conditionalFormatting>
  <conditionalFormatting sqref="F153:G153">
    <cfRule type="cellIs" dxfId="447" priority="591" stopIfTrue="1" operator="equal">
      <formula>0</formula>
    </cfRule>
  </conditionalFormatting>
  <conditionalFormatting sqref="F154:G154">
    <cfRule type="cellIs" dxfId="446" priority="589" stopIfTrue="1" operator="equal">
      <formula>0</formula>
    </cfRule>
  </conditionalFormatting>
  <conditionalFormatting sqref="F155:G155">
    <cfRule type="cellIs" dxfId="445" priority="587" stopIfTrue="1" operator="equal">
      <formula>0</formula>
    </cfRule>
  </conditionalFormatting>
  <conditionalFormatting sqref="F156:G156">
    <cfRule type="cellIs" dxfId="444" priority="585" stopIfTrue="1" operator="equal">
      <formula>0</formula>
    </cfRule>
  </conditionalFormatting>
  <conditionalFormatting sqref="F157:G157">
    <cfRule type="cellIs" dxfId="443" priority="583" stopIfTrue="1" operator="equal">
      <formula>0</formula>
    </cfRule>
  </conditionalFormatting>
  <conditionalFormatting sqref="F158:G158">
    <cfRule type="cellIs" dxfId="442" priority="581" stopIfTrue="1" operator="equal">
      <formula>0</formula>
    </cfRule>
  </conditionalFormatting>
  <conditionalFormatting sqref="F159:G159">
    <cfRule type="cellIs" dxfId="441" priority="579" stopIfTrue="1" operator="equal">
      <formula>0</formula>
    </cfRule>
  </conditionalFormatting>
  <conditionalFormatting sqref="F160:G160">
    <cfRule type="cellIs" dxfId="440" priority="577" stopIfTrue="1" operator="equal">
      <formula>0</formula>
    </cfRule>
  </conditionalFormatting>
  <conditionalFormatting sqref="F161:G161">
    <cfRule type="cellIs" dxfId="439" priority="575" stopIfTrue="1" operator="equal">
      <formula>0</formula>
    </cfRule>
  </conditionalFormatting>
  <conditionalFormatting sqref="F162:G162">
    <cfRule type="cellIs" dxfId="438" priority="573" stopIfTrue="1" operator="equal">
      <formula>0</formula>
    </cfRule>
  </conditionalFormatting>
  <conditionalFormatting sqref="F163:G163">
    <cfRule type="cellIs" dxfId="437" priority="571" stopIfTrue="1" operator="equal">
      <formula>0</formula>
    </cfRule>
  </conditionalFormatting>
  <conditionalFormatting sqref="F164:G164">
    <cfRule type="cellIs" dxfId="436" priority="569" stopIfTrue="1" operator="equal">
      <formula>0</formula>
    </cfRule>
  </conditionalFormatting>
  <conditionalFormatting sqref="F165:G165">
    <cfRule type="cellIs" dxfId="435" priority="567" stopIfTrue="1" operator="equal">
      <formula>0</formula>
    </cfRule>
  </conditionalFormatting>
  <conditionalFormatting sqref="F166:G166">
    <cfRule type="cellIs" dxfId="434" priority="565" stopIfTrue="1" operator="equal">
      <formula>0</formula>
    </cfRule>
  </conditionalFormatting>
  <conditionalFormatting sqref="F167:G167">
    <cfRule type="cellIs" dxfId="433" priority="563" stopIfTrue="1" operator="equal">
      <formula>0</formula>
    </cfRule>
  </conditionalFormatting>
  <conditionalFormatting sqref="F168:G168">
    <cfRule type="cellIs" dxfId="432" priority="561" stopIfTrue="1" operator="equal">
      <formula>0</formula>
    </cfRule>
  </conditionalFormatting>
  <conditionalFormatting sqref="F169:G169">
    <cfRule type="cellIs" dxfId="431" priority="559" stopIfTrue="1" operator="equal">
      <formula>0</formula>
    </cfRule>
  </conditionalFormatting>
  <conditionalFormatting sqref="F170:G170">
    <cfRule type="cellIs" dxfId="430" priority="557" stopIfTrue="1" operator="equal">
      <formula>0</formula>
    </cfRule>
  </conditionalFormatting>
  <conditionalFormatting sqref="F171:G171">
    <cfRule type="cellIs" dxfId="429" priority="555" stopIfTrue="1" operator="equal">
      <formula>0</formula>
    </cfRule>
  </conditionalFormatting>
  <conditionalFormatting sqref="F172:G172">
    <cfRule type="cellIs" dxfId="428" priority="553" stopIfTrue="1" operator="equal">
      <formula>0</formula>
    </cfRule>
  </conditionalFormatting>
  <conditionalFormatting sqref="F173:G173">
    <cfRule type="cellIs" dxfId="427" priority="551" stopIfTrue="1" operator="equal">
      <formula>0</formula>
    </cfRule>
  </conditionalFormatting>
  <conditionalFormatting sqref="F174:G174">
    <cfRule type="cellIs" dxfId="426" priority="549" stopIfTrue="1" operator="equal">
      <formula>0</formula>
    </cfRule>
  </conditionalFormatting>
  <conditionalFormatting sqref="F175:G175">
    <cfRule type="cellIs" dxfId="425" priority="547" stopIfTrue="1" operator="equal">
      <formula>0</formula>
    </cfRule>
  </conditionalFormatting>
  <conditionalFormatting sqref="F176:G176">
    <cfRule type="cellIs" dxfId="424" priority="545" stopIfTrue="1" operator="equal">
      <formula>0</formula>
    </cfRule>
  </conditionalFormatting>
  <conditionalFormatting sqref="F177:G177">
    <cfRule type="cellIs" dxfId="423" priority="543" stopIfTrue="1" operator="equal">
      <formula>0</formula>
    </cfRule>
  </conditionalFormatting>
  <conditionalFormatting sqref="F178:G178">
    <cfRule type="cellIs" dxfId="422" priority="541" stopIfTrue="1" operator="equal">
      <formula>0</formula>
    </cfRule>
  </conditionalFormatting>
  <conditionalFormatting sqref="F179:G179">
    <cfRule type="cellIs" dxfId="421" priority="539" stopIfTrue="1" operator="equal">
      <formula>0</formula>
    </cfRule>
  </conditionalFormatting>
  <conditionalFormatting sqref="F180:G180">
    <cfRule type="cellIs" dxfId="420" priority="537" stopIfTrue="1" operator="equal">
      <formula>0</formula>
    </cfRule>
  </conditionalFormatting>
  <conditionalFormatting sqref="F181:G181">
    <cfRule type="cellIs" dxfId="419" priority="535" stopIfTrue="1" operator="equal">
      <formula>0</formula>
    </cfRule>
  </conditionalFormatting>
  <conditionalFormatting sqref="F182:G182">
    <cfRule type="cellIs" dxfId="418" priority="533" stopIfTrue="1" operator="equal">
      <formula>0</formula>
    </cfRule>
  </conditionalFormatting>
  <conditionalFormatting sqref="F183:G183">
    <cfRule type="cellIs" dxfId="417" priority="531" stopIfTrue="1" operator="equal">
      <formula>0</formula>
    </cfRule>
  </conditionalFormatting>
  <conditionalFormatting sqref="F184:G184">
    <cfRule type="cellIs" dxfId="416" priority="529" stopIfTrue="1" operator="equal">
      <formula>0</formula>
    </cfRule>
  </conditionalFormatting>
  <conditionalFormatting sqref="F185:G185">
    <cfRule type="cellIs" dxfId="415" priority="527" stopIfTrue="1" operator="equal">
      <formula>0</formula>
    </cfRule>
  </conditionalFormatting>
  <conditionalFormatting sqref="F186:G186">
    <cfRule type="cellIs" dxfId="414" priority="525" stopIfTrue="1" operator="equal">
      <formula>0</formula>
    </cfRule>
  </conditionalFormatting>
  <conditionalFormatting sqref="F187:G187">
    <cfRule type="cellIs" dxfId="413" priority="523" stopIfTrue="1" operator="equal">
      <formula>0</formula>
    </cfRule>
  </conditionalFormatting>
  <conditionalFormatting sqref="F188:G188">
    <cfRule type="cellIs" dxfId="412" priority="521" stopIfTrue="1" operator="equal">
      <formula>0</formula>
    </cfRule>
  </conditionalFormatting>
  <conditionalFormatting sqref="F189:G189">
    <cfRule type="cellIs" dxfId="411" priority="519" stopIfTrue="1" operator="equal">
      <formula>0</formula>
    </cfRule>
  </conditionalFormatting>
  <conditionalFormatting sqref="F190:G190">
    <cfRule type="cellIs" dxfId="410" priority="517" stopIfTrue="1" operator="equal">
      <formula>0</formula>
    </cfRule>
  </conditionalFormatting>
  <conditionalFormatting sqref="F191:G191">
    <cfRule type="cellIs" dxfId="409" priority="515" stopIfTrue="1" operator="equal">
      <formula>0</formula>
    </cfRule>
  </conditionalFormatting>
  <conditionalFormatting sqref="F192:G192">
    <cfRule type="cellIs" dxfId="408" priority="513" stopIfTrue="1" operator="equal">
      <formula>0</formula>
    </cfRule>
  </conditionalFormatting>
  <conditionalFormatting sqref="F193:G193">
    <cfRule type="cellIs" dxfId="407" priority="511" stopIfTrue="1" operator="equal">
      <formula>0</formula>
    </cfRule>
  </conditionalFormatting>
  <conditionalFormatting sqref="F194:G194">
    <cfRule type="cellIs" dxfId="406" priority="509" stopIfTrue="1" operator="equal">
      <formula>0</formula>
    </cfRule>
  </conditionalFormatting>
  <conditionalFormatting sqref="F195:G195">
    <cfRule type="cellIs" dxfId="405" priority="507" stopIfTrue="1" operator="equal">
      <formula>0</formula>
    </cfRule>
  </conditionalFormatting>
  <conditionalFormatting sqref="F196:G196">
    <cfRule type="cellIs" dxfId="404" priority="505" stopIfTrue="1" operator="equal">
      <formula>0</formula>
    </cfRule>
  </conditionalFormatting>
  <conditionalFormatting sqref="F197:G197">
    <cfRule type="cellIs" dxfId="403" priority="503" stopIfTrue="1" operator="equal">
      <formula>0</formula>
    </cfRule>
  </conditionalFormatting>
  <conditionalFormatting sqref="F198:G198">
    <cfRule type="cellIs" dxfId="402" priority="501" stopIfTrue="1" operator="equal">
      <formula>0</formula>
    </cfRule>
  </conditionalFormatting>
  <conditionalFormatting sqref="F199:G199">
    <cfRule type="cellIs" dxfId="401" priority="499" stopIfTrue="1" operator="equal">
      <formula>0</formula>
    </cfRule>
  </conditionalFormatting>
  <conditionalFormatting sqref="F200:G200">
    <cfRule type="cellIs" dxfId="400" priority="497" stopIfTrue="1" operator="equal">
      <formula>0</formula>
    </cfRule>
  </conditionalFormatting>
  <conditionalFormatting sqref="F201:G201">
    <cfRule type="cellIs" dxfId="399" priority="495" stopIfTrue="1" operator="equal">
      <formula>0</formula>
    </cfRule>
  </conditionalFormatting>
  <conditionalFormatting sqref="F202:G202">
    <cfRule type="cellIs" dxfId="398" priority="493" stopIfTrue="1" operator="equal">
      <formula>0</formula>
    </cfRule>
  </conditionalFormatting>
  <conditionalFormatting sqref="F203:G203">
    <cfRule type="cellIs" dxfId="397" priority="491" stopIfTrue="1" operator="equal">
      <formula>0</formula>
    </cfRule>
  </conditionalFormatting>
  <conditionalFormatting sqref="F204:G204">
    <cfRule type="cellIs" dxfId="396" priority="489" stopIfTrue="1" operator="equal">
      <formula>0</formula>
    </cfRule>
  </conditionalFormatting>
  <conditionalFormatting sqref="F205:G205">
    <cfRule type="cellIs" dxfId="395" priority="487" stopIfTrue="1" operator="equal">
      <formula>0</formula>
    </cfRule>
  </conditionalFormatting>
  <conditionalFormatting sqref="F206:G206">
    <cfRule type="cellIs" dxfId="394" priority="485" stopIfTrue="1" operator="equal">
      <formula>0</formula>
    </cfRule>
  </conditionalFormatting>
  <conditionalFormatting sqref="F207:G207">
    <cfRule type="cellIs" dxfId="393" priority="483" stopIfTrue="1" operator="equal">
      <formula>0</formula>
    </cfRule>
  </conditionalFormatting>
  <conditionalFormatting sqref="F208:G208">
    <cfRule type="cellIs" dxfId="392" priority="481" stopIfTrue="1" operator="equal">
      <formula>0</formula>
    </cfRule>
  </conditionalFormatting>
  <conditionalFormatting sqref="F209:G209">
    <cfRule type="cellIs" dxfId="391" priority="479" stopIfTrue="1" operator="equal">
      <formula>0</formula>
    </cfRule>
  </conditionalFormatting>
  <conditionalFormatting sqref="F210:G210">
    <cfRule type="cellIs" dxfId="390" priority="477" stopIfTrue="1" operator="equal">
      <formula>0</formula>
    </cfRule>
  </conditionalFormatting>
  <conditionalFormatting sqref="F211:G211">
    <cfRule type="cellIs" dxfId="389" priority="475" stopIfTrue="1" operator="equal">
      <formula>0</formula>
    </cfRule>
  </conditionalFormatting>
  <conditionalFormatting sqref="F212:G212">
    <cfRule type="cellIs" dxfId="388" priority="473" stopIfTrue="1" operator="equal">
      <formula>0</formula>
    </cfRule>
  </conditionalFormatting>
  <conditionalFormatting sqref="F213:G213">
    <cfRule type="cellIs" dxfId="387" priority="471" stopIfTrue="1" operator="equal">
      <formula>0</formula>
    </cfRule>
  </conditionalFormatting>
  <conditionalFormatting sqref="F214:G214">
    <cfRule type="cellIs" dxfId="386" priority="469" stopIfTrue="1" operator="equal">
      <formula>0</formula>
    </cfRule>
  </conditionalFormatting>
  <conditionalFormatting sqref="F215:G215">
    <cfRule type="cellIs" dxfId="385" priority="467" stopIfTrue="1" operator="equal">
      <formula>0</formula>
    </cfRule>
  </conditionalFormatting>
  <conditionalFormatting sqref="F216:G216">
    <cfRule type="cellIs" dxfId="384" priority="465" stopIfTrue="1" operator="equal">
      <formula>0</formula>
    </cfRule>
  </conditionalFormatting>
  <conditionalFormatting sqref="F217:G217">
    <cfRule type="cellIs" dxfId="383" priority="463" stopIfTrue="1" operator="equal">
      <formula>0</formula>
    </cfRule>
  </conditionalFormatting>
  <conditionalFormatting sqref="F218:G218">
    <cfRule type="cellIs" dxfId="382" priority="461" stopIfTrue="1" operator="equal">
      <formula>0</formula>
    </cfRule>
  </conditionalFormatting>
  <conditionalFormatting sqref="F219:G219">
    <cfRule type="cellIs" dxfId="381" priority="459" stopIfTrue="1" operator="equal">
      <formula>0</formula>
    </cfRule>
  </conditionalFormatting>
  <conditionalFormatting sqref="F220:G220">
    <cfRule type="cellIs" dxfId="380" priority="457" stopIfTrue="1" operator="equal">
      <formula>0</formula>
    </cfRule>
  </conditionalFormatting>
  <conditionalFormatting sqref="F221:G221">
    <cfRule type="cellIs" dxfId="379" priority="455" stopIfTrue="1" operator="equal">
      <formula>0</formula>
    </cfRule>
  </conditionalFormatting>
  <conditionalFormatting sqref="F222:G222">
    <cfRule type="cellIs" dxfId="378" priority="453" stopIfTrue="1" operator="equal">
      <formula>0</formula>
    </cfRule>
  </conditionalFormatting>
  <conditionalFormatting sqref="F223:G223">
    <cfRule type="cellIs" dxfId="377" priority="451" stopIfTrue="1" operator="equal">
      <formula>0</formula>
    </cfRule>
  </conditionalFormatting>
  <conditionalFormatting sqref="F224:G224">
    <cfRule type="cellIs" dxfId="376" priority="449" stopIfTrue="1" operator="equal">
      <formula>0</formula>
    </cfRule>
  </conditionalFormatting>
  <conditionalFormatting sqref="F225:G225">
    <cfRule type="cellIs" dxfId="375" priority="447" stopIfTrue="1" operator="equal">
      <formula>0</formula>
    </cfRule>
  </conditionalFormatting>
  <conditionalFormatting sqref="F226:G226">
    <cfRule type="cellIs" dxfId="374" priority="445" stopIfTrue="1" operator="equal">
      <formula>0</formula>
    </cfRule>
  </conditionalFormatting>
  <conditionalFormatting sqref="F227:G227">
    <cfRule type="cellIs" dxfId="373" priority="443" stopIfTrue="1" operator="equal">
      <formula>0</formula>
    </cfRule>
  </conditionalFormatting>
  <conditionalFormatting sqref="F228:G228">
    <cfRule type="cellIs" dxfId="372" priority="441" stopIfTrue="1" operator="equal">
      <formula>0</formula>
    </cfRule>
  </conditionalFormatting>
  <conditionalFormatting sqref="F229:G229">
    <cfRule type="cellIs" dxfId="371" priority="439" stopIfTrue="1" operator="equal">
      <formula>0</formula>
    </cfRule>
  </conditionalFormatting>
  <conditionalFormatting sqref="F230:G230">
    <cfRule type="cellIs" dxfId="370" priority="437" stopIfTrue="1" operator="equal">
      <formula>0</formula>
    </cfRule>
  </conditionalFormatting>
  <conditionalFormatting sqref="F231:G231">
    <cfRule type="cellIs" dxfId="369" priority="435" stopIfTrue="1" operator="equal">
      <formula>0</formula>
    </cfRule>
  </conditionalFormatting>
  <conditionalFormatting sqref="F232:G232">
    <cfRule type="cellIs" dxfId="368" priority="433" stopIfTrue="1" operator="equal">
      <formula>0</formula>
    </cfRule>
  </conditionalFormatting>
  <conditionalFormatting sqref="F233:G233">
    <cfRule type="cellIs" dxfId="367" priority="431" stopIfTrue="1" operator="equal">
      <formula>0</formula>
    </cfRule>
  </conditionalFormatting>
  <conditionalFormatting sqref="F234:G234">
    <cfRule type="cellIs" dxfId="366" priority="429" stopIfTrue="1" operator="equal">
      <formula>0</formula>
    </cfRule>
  </conditionalFormatting>
  <conditionalFormatting sqref="F235:G235">
    <cfRule type="cellIs" dxfId="365" priority="427" stopIfTrue="1" operator="equal">
      <formula>0</formula>
    </cfRule>
  </conditionalFormatting>
  <conditionalFormatting sqref="F236:G236">
    <cfRule type="cellIs" dxfId="364" priority="425" stopIfTrue="1" operator="equal">
      <formula>0</formula>
    </cfRule>
  </conditionalFormatting>
  <conditionalFormatting sqref="F237:G237">
    <cfRule type="cellIs" dxfId="363" priority="423" stopIfTrue="1" operator="equal">
      <formula>0</formula>
    </cfRule>
  </conditionalFormatting>
  <conditionalFormatting sqref="F238:G238">
    <cfRule type="cellIs" dxfId="362" priority="421" stopIfTrue="1" operator="equal">
      <formula>0</formula>
    </cfRule>
  </conditionalFormatting>
  <conditionalFormatting sqref="F239:G239">
    <cfRule type="cellIs" dxfId="361" priority="419" stopIfTrue="1" operator="equal">
      <formula>0</formula>
    </cfRule>
  </conditionalFormatting>
  <conditionalFormatting sqref="F240:G240">
    <cfRule type="cellIs" dxfId="360" priority="417" stopIfTrue="1" operator="equal">
      <formula>0</formula>
    </cfRule>
  </conditionalFormatting>
  <conditionalFormatting sqref="F241:G241">
    <cfRule type="cellIs" dxfId="359" priority="415" stopIfTrue="1" operator="equal">
      <formula>0</formula>
    </cfRule>
  </conditionalFormatting>
  <conditionalFormatting sqref="F242:G242">
    <cfRule type="cellIs" dxfId="358" priority="413" stopIfTrue="1" operator="equal">
      <formula>0</formula>
    </cfRule>
  </conditionalFormatting>
  <conditionalFormatting sqref="F243:G243">
    <cfRule type="cellIs" dxfId="357" priority="411" stopIfTrue="1" operator="equal">
      <formula>0</formula>
    </cfRule>
  </conditionalFormatting>
  <conditionalFormatting sqref="F244:G244">
    <cfRule type="cellIs" dxfId="356" priority="409" stopIfTrue="1" operator="equal">
      <formula>0</formula>
    </cfRule>
  </conditionalFormatting>
  <conditionalFormatting sqref="F245:G245">
    <cfRule type="cellIs" dxfId="355" priority="407" stopIfTrue="1" operator="equal">
      <formula>0</formula>
    </cfRule>
  </conditionalFormatting>
  <conditionalFormatting sqref="F246:G246">
    <cfRule type="cellIs" dxfId="354" priority="405" stopIfTrue="1" operator="equal">
      <formula>0</formula>
    </cfRule>
  </conditionalFormatting>
  <conditionalFormatting sqref="F247:G247">
    <cfRule type="cellIs" dxfId="353" priority="403" stopIfTrue="1" operator="equal">
      <formula>0</formula>
    </cfRule>
  </conditionalFormatting>
  <conditionalFormatting sqref="F248:G248">
    <cfRule type="cellIs" dxfId="352" priority="401" stopIfTrue="1" operator="equal">
      <formula>0</formula>
    </cfRule>
  </conditionalFormatting>
  <conditionalFormatting sqref="F249:G249">
    <cfRule type="cellIs" dxfId="351" priority="399" stopIfTrue="1" operator="equal">
      <formula>0</formula>
    </cfRule>
  </conditionalFormatting>
  <conditionalFormatting sqref="F250:G250">
    <cfRule type="cellIs" dxfId="350" priority="397" stopIfTrue="1" operator="equal">
      <formula>0</formula>
    </cfRule>
  </conditionalFormatting>
  <conditionalFormatting sqref="F251:G251">
    <cfRule type="cellIs" dxfId="349" priority="395" stopIfTrue="1" operator="equal">
      <formula>0</formula>
    </cfRule>
  </conditionalFormatting>
  <conditionalFormatting sqref="F252:G252">
    <cfRule type="cellIs" dxfId="348" priority="393" stopIfTrue="1" operator="equal">
      <formula>0</formula>
    </cfRule>
  </conditionalFormatting>
  <conditionalFormatting sqref="F253:G253">
    <cfRule type="cellIs" dxfId="347" priority="391" stopIfTrue="1" operator="equal">
      <formula>0</formula>
    </cfRule>
  </conditionalFormatting>
  <conditionalFormatting sqref="F254:G254">
    <cfRule type="cellIs" dxfId="346" priority="389" stopIfTrue="1" operator="equal">
      <formula>0</formula>
    </cfRule>
  </conditionalFormatting>
  <conditionalFormatting sqref="F255:G255">
    <cfRule type="cellIs" dxfId="345" priority="387" stopIfTrue="1" operator="equal">
      <formula>0</formula>
    </cfRule>
  </conditionalFormatting>
  <conditionalFormatting sqref="F256:G256">
    <cfRule type="cellIs" dxfId="344" priority="385" stopIfTrue="1" operator="equal">
      <formula>0</formula>
    </cfRule>
  </conditionalFormatting>
  <conditionalFormatting sqref="F257:G257">
    <cfRule type="cellIs" dxfId="343" priority="383" stopIfTrue="1" operator="equal">
      <formula>0</formula>
    </cfRule>
  </conditionalFormatting>
  <conditionalFormatting sqref="F258:G258">
    <cfRule type="cellIs" dxfId="342" priority="381" stopIfTrue="1" operator="equal">
      <formula>0</formula>
    </cfRule>
  </conditionalFormatting>
  <conditionalFormatting sqref="F259:G259">
    <cfRule type="cellIs" dxfId="341" priority="379" stopIfTrue="1" operator="equal">
      <formula>0</formula>
    </cfRule>
  </conditionalFormatting>
  <conditionalFormatting sqref="F260:G260">
    <cfRule type="cellIs" dxfId="340" priority="377" stopIfTrue="1" operator="equal">
      <formula>0</formula>
    </cfRule>
  </conditionalFormatting>
  <conditionalFormatting sqref="F261:G261">
    <cfRule type="cellIs" dxfId="339" priority="375" stopIfTrue="1" operator="equal">
      <formula>0</formula>
    </cfRule>
  </conditionalFormatting>
  <conditionalFormatting sqref="F262:G262">
    <cfRule type="cellIs" dxfId="338" priority="373" stopIfTrue="1" operator="equal">
      <formula>0</formula>
    </cfRule>
  </conditionalFormatting>
  <conditionalFormatting sqref="F263:G263">
    <cfRule type="cellIs" dxfId="337" priority="371" stopIfTrue="1" operator="equal">
      <formula>0</formula>
    </cfRule>
  </conditionalFormatting>
  <conditionalFormatting sqref="F264:G264">
    <cfRule type="cellIs" dxfId="336" priority="369" stopIfTrue="1" operator="equal">
      <formula>0</formula>
    </cfRule>
  </conditionalFormatting>
  <conditionalFormatting sqref="F265:G265">
    <cfRule type="cellIs" dxfId="335" priority="367" stopIfTrue="1" operator="equal">
      <formula>0</formula>
    </cfRule>
  </conditionalFormatting>
  <conditionalFormatting sqref="F266:G266">
    <cfRule type="cellIs" dxfId="334" priority="365" stopIfTrue="1" operator="equal">
      <formula>0</formula>
    </cfRule>
  </conditionalFormatting>
  <conditionalFormatting sqref="F267:G267">
    <cfRule type="cellIs" dxfId="333" priority="363" stopIfTrue="1" operator="equal">
      <formula>0</formula>
    </cfRule>
  </conditionalFormatting>
  <conditionalFormatting sqref="F268:G268">
    <cfRule type="cellIs" dxfId="332" priority="361" stopIfTrue="1" operator="equal">
      <formula>0</formula>
    </cfRule>
  </conditionalFormatting>
  <conditionalFormatting sqref="F269:G269">
    <cfRule type="cellIs" dxfId="331" priority="359" stopIfTrue="1" operator="equal">
      <formula>0</formula>
    </cfRule>
  </conditionalFormatting>
  <conditionalFormatting sqref="F270:G270">
    <cfRule type="cellIs" dxfId="330" priority="357" stopIfTrue="1" operator="equal">
      <formula>0</formula>
    </cfRule>
  </conditionalFormatting>
  <conditionalFormatting sqref="F271:G271">
    <cfRule type="cellIs" dxfId="329" priority="355" stopIfTrue="1" operator="equal">
      <formula>0</formula>
    </cfRule>
  </conditionalFormatting>
  <conditionalFormatting sqref="F272:G272">
    <cfRule type="cellIs" dxfId="328" priority="353" stopIfTrue="1" operator="equal">
      <formula>0</formula>
    </cfRule>
  </conditionalFormatting>
  <conditionalFormatting sqref="F273:G273">
    <cfRule type="cellIs" dxfId="327" priority="351" stopIfTrue="1" operator="equal">
      <formula>0</formula>
    </cfRule>
  </conditionalFormatting>
  <conditionalFormatting sqref="F274:G274">
    <cfRule type="cellIs" dxfId="326" priority="349" stopIfTrue="1" operator="equal">
      <formula>0</formula>
    </cfRule>
  </conditionalFormatting>
  <conditionalFormatting sqref="F275:G275">
    <cfRule type="cellIs" dxfId="325" priority="347" stopIfTrue="1" operator="equal">
      <formula>0</formula>
    </cfRule>
  </conditionalFormatting>
  <conditionalFormatting sqref="F276:G276">
    <cfRule type="cellIs" dxfId="324" priority="345" stopIfTrue="1" operator="equal">
      <formula>0</formula>
    </cfRule>
  </conditionalFormatting>
  <conditionalFormatting sqref="F277:G277">
    <cfRule type="cellIs" dxfId="323" priority="343" stopIfTrue="1" operator="equal">
      <formula>0</formula>
    </cfRule>
  </conditionalFormatting>
  <conditionalFormatting sqref="F278:G278">
    <cfRule type="cellIs" dxfId="322" priority="341" stopIfTrue="1" operator="equal">
      <formula>0</formula>
    </cfRule>
  </conditionalFormatting>
  <conditionalFormatting sqref="F279:G279">
    <cfRule type="cellIs" dxfId="321" priority="339" stopIfTrue="1" operator="equal">
      <formula>0</formula>
    </cfRule>
  </conditionalFormatting>
  <conditionalFormatting sqref="F280:G280">
    <cfRule type="cellIs" dxfId="320" priority="337" stopIfTrue="1" operator="equal">
      <formula>0</formula>
    </cfRule>
  </conditionalFormatting>
  <conditionalFormatting sqref="F281:G281">
    <cfRule type="cellIs" dxfId="319" priority="335" stopIfTrue="1" operator="equal">
      <formula>0</formula>
    </cfRule>
  </conditionalFormatting>
  <conditionalFormatting sqref="F282:G282">
    <cfRule type="cellIs" dxfId="318" priority="333" stopIfTrue="1" operator="equal">
      <formula>0</formula>
    </cfRule>
  </conditionalFormatting>
  <conditionalFormatting sqref="F283:G283">
    <cfRule type="cellIs" dxfId="317" priority="331" stopIfTrue="1" operator="equal">
      <formula>0</formula>
    </cfRule>
  </conditionalFormatting>
  <conditionalFormatting sqref="F284:G284">
    <cfRule type="cellIs" dxfId="316" priority="329" stopIfTrue="1" operator="equal">
      <formula>0</formula>
    </cfRule>
  </conditionalFormatting>
  <conditionalFormatting sqref="F285:G285">
    <cfRule type="cellIs" dxfId="315" priority="327" stopIfTrue="1" operator="equal">
      <formula>0</formula>
    </cfRule>
  </conditionalFormatting>
  <conditionalFormatting sqref="F286:G286">
    <cfRule type="cellIs" dxfId="314" priority="325" stopIfTrue="1" operator="equal">
      <formula>0</formula>
    </cfRule>
  </conditionalFormatting>
  <conditionalFormatting sqref="F287:G287">
    <cfRule type="cellIs" dxfId="313" priority="323" stopIfTrue="1" operator="equal">
      <formula>0</formula>
    </cfRule>
  </conditionalFormatting>
  <conditionalFormatting sqref="F288:G288">
    <cfRule type="cellIs" dxfId="312" priority="321" stopIfTrue="1" operator="equal">
      <formula>0</formula>
    </cfRule>
  </conditionalFormatting>
  <conditionalFormatting sqref="F289:G289">
    <cfRule type="cellIs" dxfId="311" priority="319" stopIfTrue="1" operator="equal">
      <formula>0</formula>
    </cfRule>
  </conditionalFormatting>
  <conditionalFormatting sqref="F290:G290">
    <cfRule type="cellIs" dxfId="310" priority="317" stopIfTrue="1" operator="equal">
      <formula>0</formula>
    </cfRule>
  </conditionalFormatting>
  <conditionalFormatting sqref="F291:G291">
    <cfRule type="cellIs" dxfId="309" priority="315" stopIfTrue="1" operator="equal">
      <formula>0</formula>
    </cfRule>
  </conditionalFormatting>
  <conditionalFormatting sqref="F292:G292">
    <cfRule type="cellIs" dxfId="308" priority="313" stopIfTrue="1" operator="equal">
      <formula>0</formula>
    </cfRule>
  </conditionalFormatting>
  <conditionalFormatting sqref="F293:G293">
    <cfRule type="cellIs" dxfId="307" priority="311" stopIfTrue="1" operator="equal">
      <formula>0</formula>
    </cfRule>
  </conditionalFormatting>
  <conditionalFormatting sqref="F294:G294">
    <cfRule type="cellIs" dxfId="306" priority="309" stopIfTrue="1" operator="equal">
      <formula>0</formula>
    </cfRule>
  </conditionalFormatting>
  <conditionalFormatting sqref="F295:G295">
    <cfRule type="cellIs" dxfId="305" priority="307" stopIfTrue="1" operator="equal">
      <formula>0</formula>
    </cfRule>
  </conditionalFormatting>
  <conditionalFormatting sqref="F296:G296">
    <cfRule type="cellIs" dxfId="304" priority="305" stopIfTrue="1" operator="equal">
      <formula>0</formula>
    </cfRule>
  </conditionalFormatting>
  <conditionalFormatting sqref="F297:G297">
    <cfRule type="cellIs" dxfId="303" priority="303" stopIfTrue="1" operator="equal">
      <formula>0</formula>
    </cfRule>
  </conditionalFormatting>
  <conditionalFormatting sqref="F298:G298">
    <cfRule type="cellIs" dxfId="302" priority="301" stopIfTrue="1" operator="equal">
      <formula>0</formula>
    </cfRule>
  </conditionalFormatting>
  <conditionalFormatting sqref="F299:G299">
    <cfRule type="cellIs" dxfId="301" priority="299" stopIfTrue="1" operator="equal">
      <formula>0</formula>
    </cfRule>
  </conditionalFormatting>
  <conditionalFormatting sqref="F300:G300">
    <cfRule type="cellIs" dxfId="300" priority="297" stopIfTrue="1" operator="equal">
      <formula>0</formula>
    </cfRule>
  </conditionalFormatting>
  <conditionalFormatting sqref="F301:G301">
    <cfRule type="cellIs" dxfId="299" priority="295" stopIfTrue="1" operator="equal">
      <formula>0</formula>
    </cfRule>
  </conditionalFormatting>
  <conditionalFormatting sqref="F302:G302">
    <cfRule type="cellIs" dxfId="298" priority="293" stopIfTrue="1" operator="equal">
      <formula>0</formula>
    </cfRule>
  </conditionalFormatting>
  <conditionalFormatting sqref="F303:G303">
    <cfRule type="cellIs" dxfId="297" priority="291" stopIfTrue="1" operator="equal">
      <formula>0</formula>
    </cfRule>
  </conditionalFormatting>
  <conditionalFormatting sqref="F304:G304">
    <cfRule type="cellIs" dxfId="296" priority="289" stopIfTrue="1" operator="equal">
      <formula>0</formula>
    </cfRule>
  </conditionalFormatting>
  <conditionalFormatting sqref="F305:G305">
    <cfRule type="cellIs" dxfId="295" priority="287" stopIfTrue="1" operator="equal">
      <formula>0</formula>
    </cfRule>
  </conditionalFormatting>
  <conditionalFormatting sqref="F306:G306">
    <cfRule type="cellIs" dxfId="294" priority="285" stopIfTrue="1" operator="equal">
      <formula>0</formula>
    </cfRule>
  </conditionalFormatting>
  <conditionalFormatting sqref="F307:G307">
    <cfRule type="cellIs" dxfId="293" priority="283" stopIfTrue="1" operator="equal">
      <formula>0</formula>
    </cfRule>
  </conditionalFormatting>
  <conditionalFormatting sqref="F308:G308">
    <cfRule type="cellIs" dxfId="292" priority="281" stopIfTrue="1" operator="equal">
      <formula>0</formula>
    </cfRule>
  </conditionalFormatting>
  <conditionalFormatting sqref="F309:G309">
    <cfRule type="cellIs" dxfId="291" priority="279" stopIfTrue="1" operator="equal">
      <formula>0</formula>
    </cfRule>
  </conditionalFormatting>
  <conditionalFormatting sqref="F310:G310">
    <cfRule type="cellIs" dxfId="290" priority="277" stopIfTrue="1" operator="equal">
      <formula>0</formula>
    </cfRule>
  </conditionalFormatting>
  <conditionalFormatting sqref="F311:G311">
    <cfRule type="cellIs" dxfId="289" priority="275" stopIfTrue="1" operator="equal">
      <formula>0</formula>
    </cfRule>
  </conditionalFormatting>
  <conditionalFormatting sqref="F312:G312">
    <cfRule type="cellIs" dxfId="288" priority="273" stopIfTrue="1" operator="equal">
      <formula>0</formula>
    </cfRule>
  </conditionalFormatting>
  <conditionalFormatting sqref="F313:G313">
    <cfRule type="cellIs" dxfId="287" priority="271" stopIfTrue="1" operator="equal">
      <formula>0</formula>
    </cfRule>
  </conditionalFormatting>
  <conditionalFormatting sqref="F314:G314">
    <cfRule type="cellIs" dxfId="286" priority="269" stopIfTrue="1" operator="equal">
      <formula>0</formula>
    </cfRule>
  </conditionalFormatting>
  <conditionalFormatting sqref="F315:G315">
    <cfRule type="cellIs" dxfId="285" priority="267" stopIfTrue="1" operator="equal">
      <formula>0</formula>
    </cfRule>
  </conditionalFormatting>
  <conditionalFormatting sqref="F316:G316">
    <cfRule type="cellIs" dxfId="284" priority="265" stopIfTrue="1" operator="equal">
      <formula>0</formula>
    </cfRule>
  </conditionalFormatting>
  <conditionalFormatting sqref="F317:G317">
    <cfRule type="cellIs" dxfId="283" priority="263" stopIfTrue="1" operator="equal">
      <formula>0</formula>
    </cfRule>
  </conditionalFormatting>
  <conditionalFormatting sqref="F318:G318">
    <cfRule type="cellIs" dxfId="282" priority="261" stopIfTrue="1" operator="equal">
      <formula>0</formula>
    </cfRule>
  </conditionalFormatting>
  <conditionalFormatting sqref="F319:G319">
    <cfRule type="cellIs" dxfId="281" priority="259" stopIfTrue="1" operator="equal">
      <formula>0</formula>
    </cfRule>
  </conditionalFormatting>
  <conditionalFormatting sqref="F320:G320">
    <cfRule type="cellIs" dxfId="280" priority="257" stopIfTrue="1" operator="equal">
      <formula>0</formula>
    </cfRule>
  </conditionalFormatting>
  <conditionalFormatting sqref="F321:G321">
    <cfRule type="cellIs" dxfId="279" priority="255" stopIfTrue="1" operator="equal">
      <formula>0</formula>
    </cfRule>
  </conditionalFormatting>
  <conditionalFormatting sqref="F322:G322">
    <cfRule type="cellIs" dxfId="278" priority="253" stopIfTrue="1" operator="equal">
      <formula>0</formula>
    </cfRule>
  </conditionalFormatting>
  <conditionalFormatting sqref="F323:G323">
    <cfRule type="cellIs" dxfId="277" priority="251" stopIfTrue="1" operator="equal">
      <formula>0</formula>
    </cfRule>
  </conditionalFormatting>
  <conditionalFormatting sqref="F324:G324">
    <cfRule type="cellIs" dxfId="276" priority="249" stopIfTrue="1" operator="equal">
      <formula>0</formula>
    </cfRule>
  </conditionalFormatting>
  <conditionalFormatting sqref="F325:G325">
    <cfRule type="cellIs" dxfId="275" priority="247" stopIfTrue="1" operator="equal">
      <formula>0</formula>
    </cfRule>
  </conditionalFormatting>
  <conditionalFormatting sqref="F326:G326">
    <cfRule type="cellIs" dxfId="274" priority="245" stopIfTrue="1" operator="equal">
      <formula>0</formula>
    </cfRule>
  </conditionalFormatting>
  <conditionalFormatting sqref="F327:G327">
    <cfRule type="cellIs" dxfId="273" priority="243" stopIfTrue="1" operator="equal">
      <formula>0</formula>
    </cfRule>
  </conditionalFormatting>
  <conditionalFormatting sqref="F328:G328">
    <cfRule type="cellIs" dxfId="272" priority="241" stopIfTrue="1" operator="equal">
      <formula>0</formula>
    </cfRule>
  </conditionalFormatting>
  <conditionalFormatting sqref="F329:G329">
    <cfRule type="cellIs" dxfId="271" priority="239" stopIfTrue="1" operator="equal">
      <formula>0</formula>
    </cfRule>
  </conditionalFormatting>
  <conditionalFormatting sqref="F330:G330">
    <cfRule type="cellIs" dxfId="270" priority="237" stopIfTrue="1" operator="equal">
      <formula>0</formula>
    </cfRule>
  </conditionalFormatting>
  <conditionalFormatting sqref="F331:G331">
    <cfRule type="cellIs" dxfId="269" priority="235" stopIfTrue="1" operator="equal">
      <formula>0</formula>
    </cfRule>
  </conditionalFormatting>
  <conditionalFormatting sqref="F332:G332">
    <cfRule type="cellIs" dxfId="268" priority="233" stopIfTrue="1" operator="equal">
      <formula>0</formula>
    </cfRule>
  </conditionalFormatting>
  <conditionalFormatting sqref="F333:G333">
    <cfRule type="cellIs" dxfId="267" priority="231" stopIfTrue="1" operator="equal">
      <formula>0</formula>
    </cfRule>
  </conditionalFormatting>
  <conditionalFormatting sqref="F334:G334">
    <cfRule type="cellIs" dxfId="266" priority="229" stopIfTrue="1" operator="equal">
      <formula>0</formula>
    </cfRule>
  </conditionalFormatting>
  <conditionalFormatting sqref="F335:G335">
    <cfRule type="cellIs" dxfId="265" priority="227" stopIfTrue="1" operator="equal">
      <formula>0</formula>
    </cfRule>
  </conditionalFormatting>
  <conditionalFormatting sqref="F336:G336">
    <cfRule type="cellIs" dxfId="264" priority="225" stopIfTrue="1" operator="equal">
      <formula>0</formula>
    </cfRule>
  </conditionalFormatting>
  <conditionalFormatting sqref="F337:G337">
    <cfRule type="cellIs" dxfId="263" priority="223" stopIfTrue="1" operator="equal">
      <formula>0</formula>
    </cfRule>
  </conditionalFormatting>
  <conditionalFormatting sqref="F338:G338">
    <cfRule type="cellIs" dxfId="262" priority="221" stopIfTrue="1" operator="equal">
      <formula>0</formula>
    </cfRule>
  </conditionalFormatting>
  <conditionalFormatting sqref="F339:G339">
    <cfRule type="cellIs" dxfId="261" priority="219" stopIfTrue="1" operator="equal">
      <formula>0</formula>
    </cfRule>
  </conditionalFormatting>
  <conditionalFormatting sqref="F340:G340">
    <cfRule type="cellIs" dxfId="260" priority="217" stopIfTrue="1" operator="equal">
      <formula>0</formula>
    </cfRule>
  </conditionalFormatting>
  <conditionalFormatting sqref="F341:G341">
    <cfRule type="cellIs" dxfId="259" priority="215" stopIfTrue="1" operator="equal">
      <formula>0</formula>
    </cfRule>
  </conditionalFormatting>
  <conditionalFormatting sqref="F342:G342">
    <cfRule type="cellIs" dxfId="258" priority="213" stopIfTrue="1" operator="equal">
      <formula>0</formula>
    </cfRule>
  </conditionalFormatting>
  <conditionalFormatting sqref="F343:G343">
    <cfRule type="cellIs" dxfId="257" priority="211" stopIfTrue="1" operator="equal">
      <formula>0</formula>
    </cfRule>
  </conditionalFormatting>
  <conditionalFormatting sqref="F344:G344">
    <cfRule type="cellIs" dxfId="256" priority="209" stopIfTrue="1" operator="equal">
      <formula>0</formula>
    </cfRule>
  </conditionalFormatting>
  <conditionalFormatting sqref="F345:G345">
    <cfRule type="cellIs" dxfId="255" priority="207" stopIfTrue="1" operator="equal">
      <formula>0</formula>
    </cfRule>
  </conditionalFormatting>
  <conditionalFormatting sqref="F346:G346">
    <cfRule type="cellIs" dxfId="254" priority="205" stopIfTrue="1" operator="equal">
      <formula>0</formula>
    </cfRule>
  </conditionalFormatting>
  <conditionalFormatting sqref="F347:G347">
    <cfRule type="cellIs" dxfId="253" priority="203" stopIfTrue="1" operator="equal">
      <formula>0</formula>
    </cfRule>
  </conditionalFormatting>
  <conditionalFormatting sqref="F348:G348">
    <cfRule type="cellIs" dxfId="252" priority="201" stopIfTrue="1" operator="equal">
      <formula>0</formula>
    </cfRule>
  </conditionalFormatting>
  <conditionalFormatting sqref="F349:G349">
    <cfRule type="cellIs" dxfId="251" priority="199" stopIfTrue="1" operator="equal">
      <formula>0</formula>
    </cfRule>
  </conditionalFormatting>
  <conditionalFormatting sqref="F350:G350">
    <cfRule type="cellIs" dxfId="250" priority="197" stopIfTrue="1" operator="equal">
      <formula>0</formula>
    </cfRule>
  </conditionalFormatting>
  <conditionalFormatting sqref="F351:G351">
    <cfRule type="cellIs" dxfId="249" priority="195" stopIfTrue="1" operator="equal">
      <formula>0</formula>
    </cfRule>
  </conditionalFormatting>
  <conditionalFormatting sqref="F352:G352">
    <cfRule type="cellIs" dxfId="248" priority="193" stopIfTrue="1" operator="equal">
      <formula>0</formula>
    </cfRule>
  </conditionalFormatting>
  <conditionalFormatting sqref="F353:G353">
    <cfRule type="cellIs" dxfId="247" priority="191" stopIfTrue="1" operator="equal">
      <formula>0</formula>
    </cfRule>
  </conditionalFormatting>
  <conditionalFormatting sqref="F354:G354">
    <cfRule type="cellIs" dxfId="246" priority="189" stopIfTrue="1" operator="equal">
      <formula>0</formula>
    </cfRule>
  </conditionalFormatting>
  <conditionalFormatting sqref="F355:G355">
    <cfRule type="cellIs" dxfId="245" priority="187" stopIfTrue="1" operator="equal">
      <formula>0</formula>
    </cfRule>
  </conditionalFormatting>
  <conditionalFormatting sqref="F356:G356">
    <cfRule type="cellIs" dxfId="244" priority="185" stopIfTrue="1" operator="equal">
      <formula>0</formula>
    </cfRule>
  </conditionalFormatting>
  <conditionalFormatting sqref="F357:G357">
    <cfRule type="cellIs" dxfId="243" priority="183" stopIfTrue="1" operator="equal">
      <formula>0</formula>
    </cfRule>
  </conditionalFormatting>
  <conditionalFormatting sqref="F358:G358">
    <cfRule type="cellIs" dxfId="242" priority="181" stopIfTrue="1" operator="equal">
      <formula>0</formula>
    </cfRule>
  </conditionalFormatting>
  <conditionalFormatting sqref="F359:G359">
    <cfRule type="cellIs" dxfId="241" priority="179" stopIfTrue="1" operator="equal">
      <formula>0</formula>
    </cfRule>
  </conditionalFormatting>
  <conditionalFormatting sqref="F360:G360">
    <cfRule type="cellIs" dxfId="240" priority="177" stopIfTrue="1" operator="equal">
      <formula>0</formula>
    </cfRule>
  </conditionalFormatting>
  <conditionalFormatting sqref="F361:G361">
    <cfRule type="cellIs" dxfId="239" priority="175" stopIfTrue="1" operator="equal">
      <formula>0</formula>
    </cfRule>
  </conditionalFormatting>
  <conditionalFormatting sqref="F362:G362">
    <cfRule type="cellIs" dxfId="238" priority="173" stopIfTrue="1" operator="equal">
      <formula>0</formula>
    </cfRule>
  </conditionalFormatting>
  <conditionalFormatting sqref="F363:G363">
    <cfRule type="cellIs" dxfId="237" priority="171" stopIfTrue="1" operator="equal">
      <formula>0</formula>
    </cfRule>
  </conditionalFormatting>
  <conditionalFormatting sqref="F364:G364">
    <cfRule type="cellIs" dxfId="236" priority="169" stopIfTrue="1" operator="equal">
      <formula>0</formula>
    </cfRule>
  </conditionalFormatting>
  <conditionalFormatting sqref="F365:G365">
    <cfRule type="cellIs" dxfId="235" priority="167" stopIfTrue="1" operator="equal">
      <formula>0</formula>
    </cfRule>
  </conditionalFormatting>
  <conditionalFormatting sqref="F366:G366">
    <cfRule type="cellIs" dxfId="234" priority="165" stopIfTrue="1" operator="equal">
      <formula>0</formula>
    </cfRule>
  </conditionalFormatting>
  <conditionalFormatting sqref="F367:G367">
    <cfRule type="cellIs" dxfId="233" priority="163" stopIfTrue="1" operator="equal">
      <formula>0</formula>
    </cfRule>
  </conditionalFormatting>
  <conditionalFormatting sqref="F368:G368">
    <cfRule type="cellIs" dxfId="232" priority="161" stopIfTrue="1" operator="equal">
      <formula>0</formula>
    </cfRule>
  </conditionalFormatting>
  <conditionalFormatting sqref="F369:G369">
    <cfRule type="cellIs" dxfId="231" priority="159" stopIfTrue="1" operator="equal">
      <formula>0</formula>
    </cfRule>
  </conditionalFormatting>
  <conditionalFormatting sqref="F370:G370">
    <cfRule type="cellIs" dxfId="230" priority="157" stopIfTrue="1" operator="equal">
      <formula>0</formula>
    </cfRule>
  </conditionalFormatting>
  <conditionalFormatting sqref="F371:G371">
    <cfRule type="cellIs" dxfId="229" priority="155" stopIfTrue="1" operator="equal">
      <formula>0</formula>
    </cfRule>
  </conditionalFormatting>
  <conditionalFormatting sqref="F372:G372">
    <cfRule type="cellIs" dxfId="228" priority="153" stopIfTrue="1" operator="equal">
      <formula>0</formula>
    </cfRule>
  </conditionalFormatting>
  <conditionalFormatting sqref="F373:G373">
    <cfRule type="cellIs" dxfId="227" priority="151" stopIfTrue="1" operator="equal">
      <formula>0</formula>
    </cfRule>
  </conditionalFormatting>
  <conditionalFormatting sqref="F374:G374">
    <cfRule type="cellIs" dxfId="226" priority="149" stopIfTrue="1" operator="equal">
      <formula>0</formula>
    </cfRule>
  </conditionalFormatting>
  <conditionalFormatting sqref="F375:G375">
    <cfRule type="cellIs" dxfId="225" priority="147" stopIfTrue="1" operator="equal">
      <formula>0</formula>
    </cfRule>
  </conditionalFormatting>
  <conditionalFormatting sqref="F376:G376">
    <cfRule type="cellIs" dxfId="224" priority="145" stopIfTrue="1" operator="equal">
      <formula>0</formula>
    </cfRule>
  </conditionalFormatting>
  <conditionalFormatting sqref="F377:G377">
    <cfRule type="cellIs" dxfId="223" priority="143" stopIfTrue="1" operator="equal">
      <formula>0</formula>
    </cfRule>
  </conditionalFormatting>
  <conditionalFormatting sqref="F378:G378">
    <cfRule type="cellIs" dxfId="222" priority="141" stopIfTrue="1" operator="equal">
      <formula>0</formula>
    </cfRule>
  </conditionalFormatting>
  <conditionalFormatting sqref="F379:G379">
    <cfRule type="cellIs" dxfId="221" priority="139" stopIfTrue="1" operator="equal">
      <formula>0</formula>
    </cfRule>
  </conditionalFormatting>
  <conditionalFormatting sqref="F380:G380">
    <cfRule type="cellIs" dxfId="220" priority="137" stopIfTrue="1" operator="equal">
      <formula>0</formula>
    </cfRule>
  </conditionalFormatting>
  <conditionalFormatting sqref="F381:G381">
    <cfRule type="cellIs" dxfId="219" priority="135" stopIfTrue="1" operator="equal">
      <formula>0</formula>
    </cfRule>
  </conditionalFormatting>
  <conditionalFormatting sqref="F382:G382">
    <cfRule type="cellIs" dxfId="218" priority="133" stopIfTrue="1" operator="equal">
      <formula>0</formula>
    </cfRule>
  </conditionalFormatting>
  <conditionalFormatting sqref="F383:G383">
    <cfRule type="cellIs" dxfId="217" priority="131" stopIfTrue="1" operator="equal">
      <formula>0</formula>
    </cfRule>
  </conditionalFormatting>
  <conditionalFormatting sqref="F384:G384">
    <cfRule type="cellIs" dxfId="216" priority="129" stopIfTrue="1" operator="equal">
      <formula>0</formula>
    </cfRule>
  </conditionalFormatting>
  <conditionalFormatting sqref="F385:G385">
    <cfRule type="cellIs" dxfId="215" priority="127" stopIfTrue="1" operator="equal">
      <formula>0</formula>
    </cfRule>
  </conditionalFormatting>
  <conditionalFormatting sqref="F386:G386">
    <cfRule type="cellIs" dxfId="214" priority="125" stopIfTrue="1" operator="equal">
      <formula>0</formula>
    </cfRule>
  </conditionalFormatting>
  <conditionalFormatting sqref="F387:G387">
    <cfRule type="cellIs" dxfId="213" priority="123" stopIfTrue="1" operator="equal">
      <formula>0</formula>
    </cfRule>
  </conditionalFormatting>
  <conditionalFormatting sqref="G15">
    <cfRule type="cellIs" dxfId="212" priority="122" stopIfTrue="1" operator="equal">
      <formula>0</formula>
    </cfRule>
  </conditionalFormatting>
  <conditionalFormatting sqref="G49">
    <cfRule type="cellIs" dxfId="211" priority="121" stopIfTrue="1" operator="equal">
      <formula>0</formula>
    </cfRule>
  </conditionalFormatting>
  <conditionalFormatting sqref="G58">
    <cfRule type="cellIs" dxfId="210" priority="120" stopIfTrue="1" operator="equal">
      <formula>0</formula>
    </cfRule>
  </conditionalFormatting>
  <conditionalFormatting sqref="G65">
    <cfRule type="cellIs" dxfId="209" priority="119" stopIfTrue="1" operator="equal">
      <formula>0</formula>
    </cfRule>
  </conditionalFormatting>
  <conditionalFormatting sqref="G72">
    <cfRule type="cellIs" dxfId="208" priority="118" stopIfTrue="1" operator="equal">
      <formula>0</formula>
    </cfRule>
  </conditionalFormatting>
  <conditionalFormatting sqref="G79">
    <cfRule type="cellIs" dxfId="207" priority="117" stopIfTrue="1" operator="equal">
      <formula>0</formula>
    </cfRule>
  </conditionalFormatting>
  <conditionalFormatting sqref="G84">
    <cfRule type="cellIs" dxfId="206" priority="116" stopIfTrue="1" operator="equal">
      <formula>0</formula>
    </cfRule>
  </conditionalFormatting>
  <conditionalFormatting sqref="G88">
    <cfRule type="cellIs" dxfId="205" priority="115" stopIfTrue="1" operator="equal">
      <formula>0</formula>
    </cfRule>
  </conditionalFormatting>
  <conditionalFormatting sqref="G97">
    <cfRule type="cellIs" dxfId="204" priority="114" stopIfTrue="1" operator="equal">
      <formula>0</formula>
    </cfRule>
  </conditionalFormatting>
  <conditionalFormatting sqref="G107">
    <cfRule type="cellIs" dxfId="203" priority="113" stopIfTrue="1" operator="equal">
      <formula>0</formula>
    </cfRule>
  </conditionalFormatting>
  <conditionalFormatting sqref="G111">
    <cfRule type="cellIs" dxfId="202" priority="112" stopIfTrue="1" operator="equal">
      <formula>0</formula>
    </cfRule>
  </conditionalFormatting>
  <conditionalFormatting sqref="G114">
    <cfRule type="cellIs" dxfId="201" priority="111" stopIfTrue="1" operator="equal">
      <formula>0</formula>
    </cfRule>
  </conditionalFormatting>
  <conditionalFormatting sqref="G117">
    <cfRule type="cellIs" dxfId="200" priority="110" stopIfTrue="1" operator="equal">
      <formula>0</formula>
    </cfRule>
  </conditionalFormatting>
  <conditionalFormatting sqref="G124">
    <cfRule type="cellIs" dxfId="199" priority="109" stopIfTrue="1" operator="equal">
      <formula>0</formula>
    </cfRule>
  </conditionalFormatting>
  <conditionalFormatting sqref="G130">
    <cfRule type="cellIs" dxfId="198" priority="108" stopIfTrue="1" operator="equal">
      <formula>0</formula>
    </cfRule>
  </conditionalFormatting>
  <conditionalFormatting sqref="G137">
    <cfRule type="cellIs" dxfId="197" priority="107" stopIfTrue="1" operator="equal">
      <formula>0</formula>
    </cfRule>
  </conditionalFormatting>
  <conditionalFormatting sqref="G145">
    <cfRule type="cellIs" dxfId="196" priority="106" stopIfTrue="1" operator="equal">
      <formula>0</formula>
    </cfRule>
  </conditionalFormatting>
  <conditionalFormatting sqref="G150">
    <cfRule type="cellIs" dxfId="195" priority="105" stopIfTrue="1" operator="equal">
      <formula>0</formula>
    </cfRule>
  </conditionalFormatting>
  <conditionalFormatting sqref="G154">
    <cfRule type="cellIs" dxfId="194" priority="104" stopIfTrue="1" operator="equal">
      <formula>0</formula>
    </cfRule>
  </conditionalFormatting>
  <conditionalFormatting sqref="G175">
    <cfRule type="cellIs" dxfId="193" priority="103" stopIfTrue="1" operator="equal">
      <formula>0</formula>
    </cfRule>
  </conditionalFormatting>
  <conditionalFormatting sqref="G182">
    <cfRule type="cellIs" dxfId="192" priority="102" stopIfTrue="1" operator="equal">
      <formula>0</formula>
    </cfRule>
  </conditionalFormatting>
  <conditionalFormatting sqref="G186">
    <cfRule type="cellIs" dxfId="191" priority="101" stopIfTrue="1" operator="equal">
      <formula>0</formula>
    </cfRule>
  </conditionalFormatting>
  <conditionalFormatting sqref="G196">
    <cfRule type="cellIs" dxfId="190" priority="100" stopIfTrue="1" operator="equal">
      <formula>0</formula>
    </cfRule>
  </conditionalFormatting>
  <conditionalFormatting sqref="G200">
    <cfRule type="cellIs" dxfId="189" priority="99" stopIfTrue="1" operator="equal">
      <formula>0</formula>
    </cfRule>
  </conditionalFormatting>
  <conditionalFormatting sqref="G210">
    <cfRule type="cellIs" dxfId="188" priority="98" stopIfTrue="1" operator="equal">
      <formula>0</formula>
    </cfRule>
  </conditionalFormatting>
  <conditionalFormatting sqref="G217">
    <cfRule type="cellIs" dxfId="187" priority="97" stopIfTrue="1" operator="equal">
      <formula>0</formula>
    </cfRule>
  </conditionalFormatting>
  <conditionalFormatting sqref="G225">
    <cfRule type="cellIs" dxfId="186" priority="96" stopIfTrue="1" operator="equal">
      <formula>0</formula>
    </cfRule>
  </conditionalFormatting>
  <conditionalFormatting sqref="G240">
    <cfRule type="cellIs" dxfId="185" priority="95" stopIfTrue="1" operator="equal">
      <formula>0</formula>
    </cfRule>
  </conditionalFormatting>
  <conditionalFormatting sqref="G251">
    <cfRule type="cellIs" dxfId="184" priority="94" stopIfTrue="1" operator="equal">
      <formula>0</formula>
    </cfRule>
  </conditionalFormatting>
  <conditionalFormatting sqref="G255">
    <cfRule type="cellIs" dxfId="183" priority="93" stopIfTrue="1" operator="equal">
      <formula>0</formula>
    </cfRule>
  </conditionalFormatting>
  <conditionalFormatting sqref="G259">
    <cfRule type="cellIs" dxfId="182" priority="92" stopIfTrue="1" operator="equal">
      <formula>0</formula>
    </cfRule>
  </conditionalFormatting>
  <conditionalFormatting sqref="G268">
    <cfRule type="cellIs" dxfId="181" priority="91" stopIfTrue="1" operator="equal">
      <formula>0</formula>
    </cfRule>
  </conditionalFormatting>
  <conditionalFormatting sqref="G275">
    <cfRule type="cellIs" dxfId="180" priority="90" stopIfTrue="1" operator="equal">
      <formula>0</formula>
    </cfRule>
  </conditionalFormatting>
  <conditionalFormatting sqref="G279">
    <cfRule type="cellIs" dxfId="179" priority="89" stopIfTrue="1" operator="equal">
      <formula>0</formula>
    </cfRule>
  </conditionalFormatting>
  <conditionalFormatting sqref="G283">
    <cfRule type="cellIs" dxfId="178" priority="88" stopIfTrue="1" operator="equal">
      <formula>0</formula>
    </cfRule>
  </conditionalFormatting>
  <conditionalFormatting sqref="G315">
    <cfRule type="cellIs" dxfId="176" priority="87" stopIfTrue="1" operator="equal">
      <formula>0</formula>
    </cfRule>
  </conditionalFormatting>
  <conditionalFormatting sqref="G320">
    <cfRule type="cellIs" dxfId="174" priority="86" stopIfTrue="1" operator="equal">
      <formula>0</formula>
    </cfRule>
  </conditionalFormatting>
  <conditionalFormatting sqref="G324">
    <cfRule type="cellIs" dxfId="172" priority="85" stopIfTrue="1" operator="equal">
      <formula>0</formula>
    </cfRule>
  </conditionalFormatting>
  <conditionalFormatting sqref="G335">
    <cfRule type="cellIs" dxfId="170" priority="84" stopIfTrue="1" operator="equal">
      <formula>0</formula>
    </cfRule>
  </conditionalFormatting>
  <conditionalFormatting sqref="G349">
    <cfRule type="cellIs" dxfId="168" priority="83" stopIfTrue="1" operator="equal">
      <formula>0</formula>
    </cfRule>
  </conditionalFormatting>
  <conditionalFormatting sqref="G357">
    <cfRule type="cellIs" dxfId="166" priority="82" stopIfTrue="1" operator="equal">
      <formula>0</formula>
    </cfRule>
  </conditionalFormatting>
  <conditionalFormatting sqref="G361">
    <cfRule type="cellIs" dxfId="164" priority="81" stopIfTrue="1" operator="equal">
      <formula>0</formula>
    </cfRule>
  </conditionalFormatting>
  <conditionalFormatting sqref="G365">
    <cfRule type="cellIs" dxfId="162" priority="80" stopIfTrue="1" operator="equal">
      <formula>0</formula>
    </cfRule>
  </conditionalFormatting>
  <conditionalFormatting sqref="G369">
    <cfRule type="cellIs" dxfId="160" priority="79" stopIfTrue="1" operator="equal">
      <formula>0</formula>
    </cfRule>
  </conditionalFormatting>
  <conditionalFormatting sqref="G374">
    <cfRule type="cellIs" dxfId="158" priority="78" stopIfTrue="1" operator="equal">
      <formula>0</formula>
    </cfRule>
  </conditionalFormatting>
  <conditionalFormatting sqref="G17:G46">
    <cfRule type="cellIs" dxfId="156" priority="77" stopIfTrue="1" operator="equal">
      <formula>0</formula>
    </cfRule>
  </conditionalFormatting>
  <conditionalFormatting sqref="G50:G53">
    <cfRule type="cellIs" dxfId="154" priority="76" stopIfTrue="1" operator="equal">
      <formula>0</formula>
    </cfRule>
  </conditionalFormatting>
  <conditionalFormatting sqref="G59:G64">
    <cfRule type="cellIs" dxfId="152" priority="75" stopIfTrue="1" operator="equal">
      <formula>0</formula>
    </cfRule>
  </conditionalFormatting>
  <conditionalFormatting sqref="G66:G69">
    <cfRule type="cellIs" dxfId="150" priority="74" stopIfTrue="1" operator="equal">
      <formula>0</formula>
    </cfRule>
  </conditionalFormatting>
  <conditionalFormatting sqref="G73:G75">
    <cfRule type="cellIs" dxfId="148" priority="73" stopIfTrue="1" operator="equal">
      <formula>0</formula>
    </cfRule>
  </conditionalFormatting>
  <conditionalFormatting sqref="G80:G83">
    <cfRule type="cellIs" dxfId="146" priority="72" stopIfTrue="1" operator="equal">
      <formula>0</formula>
    </cfRule>
  </conditionalFormatting>
  <conditionalFormatting sqref="G85:G87">
    <cfRule type="cellIs" dxfId="144" priority="71" stopIfTrue="1" operator="equal">
      <formula>0</formula>
    </cfRule>
  </conditionalFormatting>
  <conditionalFormatting sqref="G89:G96">
    <cfRule type="cellIs" dxfId="142" priority="70" stopIfTrue="1" operator="equal">
      <formula>0</formula>
    </cfRule>
  </conditionalFormatting>
  <conditionalFormatting sqref="G98:G106">
    <cfRule type="cellIs" dxfId="140" priority="69" stopIfTrue="1" operator="equal">
      <formula>0</formula>
    </cfRule>
  </conditionalFormatting>
  <conditionalFormatting sqref="G108:G110">
    <cfRule type="cellIs" dxfId="138" priority="68" stopIfTrue="1" operator="equal">
      <formula>0</formula>
    </cfRule>
  </conditionalFormatting>
  <conditionalFormatting sqref="G112:G113">
    <cfRule type="cellIs" dxfId="136" priority="67" stopIfTrue="1" operator="equal">
      <formula>0</formula>
    </cfRule>
  </conditionalFormatting>
  <conditionalFormatting sqref="G115:G116">
    <cfRule type="cellIs" dxfId="134" priority="66" stopIfTrue="1" operator="equal">
      <formula>0</formula>
    </cfRule>
  </conditionalFormatting>
  <conditionalFormatting sqref="G118:G120">
    <cfRule type="cellIs" dxfId="132" priority="65" stopIfTrue="1" operator="equal">
      <formula>0</formula>
    </cfRule>
  </conditionalFormatting>
  <conditionalFormatting sqref="G125:G128">
    <cfRule type="cellIs" dxfId="130" priority="64" stopIfTrue="1" operator="equal">
      <formula>0</formula>
    </cfRule>
  </conditionalFormatting>
  <conditionalFormatting sqref="G131:G133">
    <cfRule type="cellIs" dxfId="128" priority="63" stopIfTrue="1" operator="equal">
      <formula>0</formula>
    </cfRule>
  </conditionalFormatting>
  <conditionalFormatting sqref="G138:G144">
    <cfRule type="cellIs" dxfId="126" priority="62" stopIfTrue="1" operator="equal">
      <formula>0</formula>
    </cfRule>
  </conditionalFormatting>
  <conditionalFormatting sqref="G146:G149">
    <cfRule type="cellIs" dxfId="124" priority="61" stopIfTrue="1" operator="equal">
      <formula>0</formula>
    </cfRule>
  </conditionalFormatting>
  <conditionalFormatting sqref="G151:G153">
    <cfRule type="cellIs" dxfId="122" priority="60" stopIfTrue="1" operator="equal">
      <formula>0</formula>
    </cfRule>
  </conditionalFormatting>
  <conditionalFormatting sqref="G155:G156">
    <cfRule type="cellIs" dxfId="120" priority="59" stopIfTrue="1" operator="equal">
      <formula>0</formula>
    </cfRule>
  </conditionalFormatting>
  <conditionalFormatting sqref="G158:G161">
    <cfRule type="cellIs" dxfId="118" priority="58" stopIfTrue="1" operator="equal">
      <formula>0</formula>
    </cfRule>
  </conditionalFormatting>
  <conditionalFormatting sqref="G163:G170">
    <cfRule type="cellIs" dxfId="116" priority="57" stopIfTrue="1" operator="equal">
      <formula>0</formula>
    </cfRule>
  </conditionalFormatting>
  <conditionalFormatting sqref="G176:G181">
    <cfRule type="cellIs" dxfId="114" priority="56" stopIfTrue="1" operator="equal">
      <formula>0</formula>
    </cfRule>
  </conditionalFormatting>
  <conditionalFormatting sqref="G183:G185">
    <cfRule type="cellIs" dxfId="112" priority="55" stopIfTrue="1" operator="equal">
      <formula>0</formula>
    </cfRule>
  </conditionalFormatting>
  <conditionalFormatting sqref="G187:G189">
    <cfRule type="cellIs" dxfId="110" priority="54" stopIfTrue="1" operator="equal">
      <formula>0</formula>
    </cfRule>
  </conditionalFormatting>
  <conditionalFormatting sqref="G191:G195">
    <cfRule type="cellIs" dxfId="108" priority="53" stopIfTrue="1" operator="equal">
      <formula>0</formula>
    </cfRule>
  </conditionalFormatting>
  <conditionalFormatting sqref="G197:G199">
    <cfRule type="cellIs" dxfId="106" priority="52" stopIfTrue="1" operator="equal">
      <formula>0</formula>
    </cfRule>
  </conditionalFormatting>
  <conditionalFormatting sqref="G201:G209">
    <cfRule type="cellIs" dxfId="104" priority="51" stopIfTrue="1" operator="equal">
      <formula>0</formula>
    </cfRule>
  </conditionalFormatting>
  <conditionalFormatting sqref="G211:G216">
    <cfRule type="cellIs" dxfId="102" priority="50" stopIfTrue="1" operator="equal">
      <formula>0</formula>
    </cfRule>
  </conditionalFormatting>
  <conditionalFormatting sqref="G218:G220">
    <cfRule type="cellIs" dxfId="100" priority="49" stopIfTrue="1" operator="equal">
      <formula>0</formula>
    </cfRule>
  </conditionalFormatting>
  <conditionalFormatting sqref="G222:G224">
    <cfRule type="cellIs" dxfId="98" priority="48" stopIfTrue="1" operator="equal">
      <formula>0</formula>
    </cfRule>
  </conditionalFormatting>
  <conditionalFormatting sqref="G226:G239">
    <cfRule type="cellIs" dxfId="96" priority="47" stopIfTrue="1" operator="equal">
      <formula>0</formula>
    </cfRule>
  </conditionalFormatting>
  <conditionalFormatting sqref="G241:G246">
    <cfRule type="cellIs" dxfId="94" priority="46" stopIfTrue="1" operator="equal">
      <formula>0</formula>
    </cfRule>
  </conditionalFormatting>
  <conditionalFormatting sqref="G252:G254">
    <cfRule type="cellIs" dxfId="92" priority="45" stopIfTrue="1" operator="equal">
      <formula>0</formula>
    </cfRule>
  </conditionalFormatting>
  <conditionalFormatting sqref="G256:G258">
    <cfRule type="cellIs" dxfId="90" priority="44" stopIfTrue="1" operator="equal">
      <formula>0</formula>
    </cfRule>
  </conditionalFormatting>
  <conditionalFormatting sqref="G256:G258">
    <cfRule type="cellIs" dxfId="88" priority="43" stopIfTrue="1" operator="equal">
      <formula>0</formula>
    </cfRule>
  </conditionalFormatting>
  <conditionalFormatting sqref="G260:G267">
    <cfRule type="cellIs" dxfId="86" priority="42" stopIfTrue="1" operator="equal">
      <formula>0</formula>
    </cfRule>
  </conditionalFormatting>
  <conditionalFormatting sqref="G260:G267">
    <cfRule type="cellIs" dxfId="84" priority="41" stopIfTrue="1" operator="equal">
      <formula>0</formula>
    </cfRule>
  </conditionalFormatting>
  <conditionalFormatting sqref="G269:G274">
    <cfRule type="cellIs" dxfId="82" priority="40" stopIfTrue="1" operator="equal">
      <formula>0</formula>
    </cfRule>
  </conditionalFormatting>
  <conditionalFormatting sqref="G269:G274">
    <cfRule type="cellIs" dxfId="80" priority="39" stopIfTrue="1" operator="equal">
      <formula>0</formula>
    </cfRule>
  </conditionalFormatting>
  <conditionalFormatting sqref="G276:G278">
    <cfRule type="cellIs" dxfId="78" priority="38" stopIfTrue="1" operator="equal">
      <formula>0</formula>
    </cfRule>
  </conditionalFormatting>
  <conditionalFormatting sqref="G276:G278">
    <cfRule type="cellIs" dxfId="76" priority="37" stopIfTrue="1" operator="equal">
      <formula>0</formula>
    </cfRule>
  </conditionalFormatting>
  <conditionalFormatting sqref="G280:G282">
    <cfRule type="cellIs" dxfId="74" priority="36" stopIfTrue="1" operator="equal">
      <formula>0</formula>
    </cfRule>
  </conditionalFormatting>
  <conditionalFormatting sqref="G280:G282">
    <cfRule type="cellIs" dxfId="72" priority="35" stopIfTrue="1" operator="equal">
      <formula>0</formula>
    </cfRule>
  </conditionalFormatting>
  <conditionalFormatting sqref="G284:G296">
    <cfRule type="cellIs" dxfId="70" priority="34" stopIfTrue="1" operator="equal">
      <formula>0</formula>
    </cfRule>
  </conditionalFormatting>
  <conditionalFormatting sqref="G284:G296">
    <cfRule type="cellIs" dxfId="68" priority="33" stopIfTrue="1" operator="equal">
      <formula>0</formula>
    </cfRule>
  </conditionalFormatting>
  <conditionalFormatting sqref="G300:G301">
    <cfRule type="cellIs" dxfId="66" priority="32" stopIfTrue="1" operator="equal">
      <formula>0</formula>
    </cfRule>
  </conditionalFormatting>
  <conditionalFormatting sqref="G300:G301">
    <cfRule type="cellIs" dxfId="64" priority="31" stopIfTrue="1" operator="equal">
      <formula>0</formula>
    </cfRule>
  </conditionalFormatting>
  <conditionalFormatting sqref="G303:G312">
    <cfRule type="cellIs" dxfId="62" priority="30" stopIfTrue="1" operator="equal">
      <formula>0</formula>
    </cfRule>
  </conditionalFormatting>
  <conditionalFormatting sqref="G303:G312">
    <cfRule type="cellIs" dxfId="60" priority="29" stopIfTrue="1" operator="equal">
      <formula>0</formula>
    </cfRule>
  </conditionalFormatting>
  <conditionalFormatting sqref="G316:G319">
    <cfRule type="cellIs" dxfId="58" priority="28" stopIfTrue="1" operator="equal">
      <formula>0</formula>
    </cfRule>
  </conditionalFormatting>
  <conditionalFormatting sqref="G316:G319">
    <cfRule type="cellIs" dxfId="56" priority="27" stopIfTrue="1" operator="equal">
      <formula>0</formula>
    </cfRule>
  </conditionalFormatting>
  <conditionalFormatting sqref="G321:G323">
    <cfRule type="cellIs" dxfId="54" priority="26" stopIfTrue="1" operator="equal">
      <formula>0</formula>
    </cfRule>
  </conditionalFormatting>
  <conditionalFormatting sqref="G321:G323">
    <cfRule type="cellIs" dxfId="52" priority="25" stopIfTrue="1" operator="equal">
      <formula>0</formula>
    </cfRule>
  </conditionalFormatting>
  <conditionalFormatting sqref="G325:G330">
    <cfRule type="cellIs" dxfId="50" priority="24" stopIfTrue="1" operator="equal">
      <formula>0</formula>
    </cfRule>
  </conditionalFormatting>
  <conditionalFormatting sqref="G325:G330">
    <cfRule type="cellIs" dxfId="48" priority="23" stopIfTrue="1" operator="equal">
      <formula>0</formula>
    </cfRule>
  </conditionalFormatting>
  <conditionalFormatting sqref="G336:G337">
    <cfRule type="cellIs" dxfId="46" priority="22" stopIfTrue="1" operator="equal">
      <formula>0</formula>
    </cfRule>
  </conditionalFormatting>
  <conditionalFormatting sqref="G336:G337">
    <cfRule type="cellIs" dxfId="44" priority="21" stopIfTrue="1" operator="equal">
      <formula>0</formula>
    </cfRule>
  </conditionalFormatting>
  <conditionalFormatting sqref="G339:G341">
    <cfRule type="cellIs" dxfId="42" priority="20" stopIfTrue="1" operator="equal">
      <formula>0</formula>
    </cfRule>
  </conditionalFormatting>
  <conditionalFormatting sqref="G339:G341">
    <cfRule type="cellIs" dxfId="40" priority="19" stopIfTrue="1" operator="equal">
      <formula>0</formula>
    </cfRule>
  </conditionalFormatting>
  <conditionalFormatting sqref="G343:G345">
    <cfRule type="cellIs" dxfId="38" priority="18" stopIfTrue="1" operator="equal">
      <formula>0</formula>
    </cfRule>
  </conditionalFormatting>
  <conditionalFormatting sqref="G343:G345">
    <cfRule type="cellIs" dxfId="36" priority="17" stopIfTrue="1" operator="equal">
      <formula>0</formula>
    </cfRule>
  </conditionalFormatting>
  <conditionalFormatting sqref="G350">
    <cfRule type="cellIs" dxfId="34" priority="16" stopIfTrue="1" operator="equal">
      <formula>0</formula>
    </cfRule>
  </conditionalFormatting>
  <conditionalFormatting sqref="G350">
    <cfRule type="cellIs" dxfId="32" priority="15" stopIfTrue="1" operator="equal">
      <formula>0</formula>
    </cfRule>
  </conditionalFormatting>
  <conditionalFormatting sqref="G353">
    <cfRule type="cellIs" dxfId="30" priority="14" stopIfTrue="1" operator="equal">
      <formula>0</formula>
    </cfRule>
  </conditionalFormatting>
  <conditionalFormatting sqref="G353">
    <cfRule type="cellIs" dxfId="28" priority="13" stopIfTrue="1" operator="equal">
      <formula>0</formula>
    </cfRule>
  </conditionalFormatting>
  <conditionalFormatting sqref="G358:G360">
    <cfRule type="cellIs" dxfId="26" priority="12" stopIfTrue="1" operator="equal">
      <formula>0</formula>
    </cfRule>
  </conditionalFormatting>
  <conditionalFormatting sqref="G358:G360">
    <cfRule type="cellIs" dxfId="24" priority="11" stopIfTrue="1" operator="equal">
      <formula>0</formula>
    </cfRule>
  </conditionalFormatting>
  <conditionalFormatting sqref="G362:G364">
    <cfRule type="cellIs" dxfId="22" priority="10" stopIfTrue="1" operator="equal">
      <formula>0</formula>
    </cfRule>
  </conditionalFormatting>
  <conditionalFormatting sqref="G362:G364">
    <cfRule type="cellIs" dxfId="20" priority="9" stopIfTrue="1" operator="equal">
      <formula>0</formula>
    </cfRule>
  </conditionalFormatting>
  <conditionalFormatting sqref="G366:G368">
    <cfRule type="cellIs" dxfId="18" priority="8" stopIfTrue="1" operator="equal">
      <formula>0</formula>
    </cfRule>
  </conditionalFormatting>
  <conditionalFormatting sqref="G366:G368">
    <cfRule type="cellIs" dxfId="16" priority="7" stopIfTrue="1" operator="equal">
      <formula>0</formula>
    </cfRule>
  </conditionalFormatting>
  <conditionalFormatting sqref="G370:G373">
    <cfRule type="cellIs" dxfId="14" priority="6" stopIfTrue="1" operator="equal">
      <formula>0</formula>
    </cfRule>
  </conditionalFormatting>
  <conditionalFormatting sqref="G370:G373">
    <cfRule type="cellIs" dxfId="12" priority="5" stopIfTrue="1" operator="equal">
      <formula>0</formula>
    </cfRule>
  </conditionalFormatting>
  <conditionalFormatting sqref="G375:G378">
    <cfRule type="cellIs" dxfId="10" priority="4" stopIfTrue="1" operator="equal">
      <formula>0</formula>
    </cfRule>
  </conditionalFormatting>
  <conditionalFormatting sqref="G375:G378">
    <cfRule type="cellIs" dxfId="8" priority="3" stopIfTrue="1" operator="equal">
      <formula>0</formula>
    </cfRule>
  </conditionalFormatting>
  <conditionalFormatting sqref="G221">
    <cfRule type="cellIs" dxfId="6" priority="2" stopIfTrue="1" operator="equal">
      <formula>0</formula>
    </cfRule>
  </conditionalFormatting>
  <conditionalFormatting sqref="G221">
    <cfRule type="cellIs" dxfId="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F42"/>
  <sheetViews>
    <sheetView showGridLines="0" tabSelected="1" workbookViewId="0">
      <selection activeCell="K18" sqref="K18"/>
    </sheetView>
  </sheetViews>
  <sheetFormatPr defaultRowHeight="12.75"/>
  <cols>
    <col min="1" max="1" width="46" customWidth="1"/>
    <col min="2" max="3" width="5.5703125" customWidth="1"/>
    <col min="4" max="4" width="18" customWidth="1"/>
    <col min="5" max="6" width="16.7109375" customWidth="1"/>
  </cols>
  <sheetData>
    <row r="1" spans="1:6" ht="11.1" customHeight="1">
      <c r="A1" s="88" t="s">
        <v>684</v>
      </c>
      <c r="B1" s="88"/>
      <c r="C1" s="88"/>
      <c r="D1" s="88"/>
      <c r="E1" s="88"/>
      <c r="F1" s="88"/>
    </row>
    <row r="2" spans="1:6" ht="13.15" customHeight="1">
      <c r="A2" s="60" t="s">
        <v>26</v>
      </c>
      <c r="B2" s="60"/>
      <c r="C2" s="60"/>
      <c r="D2" s="60"/>
      <c r="E2" s="60"/>
      <c r="F2" s="60"/>
    </row>
    <row r="3" spans="1:6" ht="9" customHeight="1" thickBot="1">
      <c r="A3" s="15"/>
      <c r="B3" s="26"/>
      <c r="C3" s="26"/>
      <c r="D3" s="17"/>
      <c r="E3" s="16"/>
      <c r="F3" s="16"/>
    </row>
    <row r="4" spans="1:6" ht="13.15" customHeight="1">
      <c r="A4" s="61" t="s">
        <v>3</v>
      </c>
      <c r="B4" s="64" t="s">
        <v>9</v>
      </c>
      <c r="C4" s="67" t="s">
        <v>24</v>
      </c>
      <c r="D4" s="68"/>
      <c r="E4" s="89" t="s">
        <v>682</v>
      </c>
      <c r="F4" s="89" t="s">
        <v>681</v>
      </c>
    </row>
    <row r="5" spans="1:6" ht="13.15" customHeight="1">
      <c r="A5" s="62"/>
      <c r="B5" s="65"/>
      <c r="C5" s="69"/>
      <c r="D5" s="70"/>
      <c r="E5" s="52" t="s">
        <v>678</v>
      </c>
      <c r="F5" s="52" t="s">
        <v>678</v>
      </c>
    </row>
    <row r="6" spans="1:6" ht="13.15" customHeight="1">
      <c r="A6" s="62"/>
      <c r="B6" s="65"/>
      <c r="C6" s="69"/>
      <c r="D6" s="70"/>
      <c r="E6" s="53"/>
      <c r="F6" s="53"/>
    </row>
    <row r="7" spans="1:6" ht="13.15" customHeight="1">
      <c r="A7" s="62"/>
      <c r="B7" s="65"/>
      <c r="C7" s="69"/>
      <c r="D7" s="70"/>
      <c r="E7" s="53"/>
      <c r="F7" s="53"/>
    </row>
    <row r="8" spans="1:6" ht="13.15" customHeight="1">
      <c r="A8" s="62"/>
      <c r="B8" s="65"/>
      <c r="C8" s="69"/>
      <c r="D8" s="70"/>
      <c r="E8" s="53"/>
      <c r="F8" s="53"/>
    </row>
    <row r="9" spans="1:6" ht="13.15" customHeight="1">
      <c r="A9" s="62"/>
      <c r="B9" s="65"/>
      <c r="C9" s="69"/>
      <c r="D9" s="70"/>
      <c r="E9" s="53"/>
      <c r="F9" s="53"/>
    </row>
    <row r="10" spans="1:6" ht="76.5" customHeight="1">
      <c r="A10" s="63"/>
      <c r="B10" s="66"/>
      <c r="C10" s="71"/>
      <c r="D10" s="72"/>
      <c r="E10" s="54"/>
      <c r="F10" s="54"/>
    </row>
    <row r="11" spans="1:6" ht="13.9" customHeight="1" thickBot="1">
      <c r="A11" s="21">
        <v>1</v>
      </c>
      <c r="B11" s="22">
        <v>2</v>
      </c>
      <c r="C11" s="58">
        <v>3</v>
      </c>
      <c r="D11" s="59"/>
      <c r="E11" s="24" t="s">
        <v>12</v>
      </c>
      <c r="F11" s="23" t="s">
        <v>18</v>
      </c>
    </row>
    <row r="12" spans="1:6" ht="22.5">
      <c r="A12" s="34" t="s">
        <v>628</v>
      </c>
      <c r="B12" s="35" t="s">
        <v>629</v>
      </c>
      <c r="C12" s="83" t="s">
        <v>33</v>
      </c>
      <c r="D12" s="84"/>
      <c r="E12" s="30">
        <v>1225184.28</v>
      </c>
      <c r="F12" s="30">
        <v>-2710768.22</v>
      </c>
    </row>
    <row r="13" spans="1:6">
      <c r="A13" s="36" t="s">
        <v>20</v>
      </c>
      <c r="B13" s="37" t="s">
        <v>627</v>
      </c>
      <c r="C13" s="85" t="s">
        <v>627</v>
      </c>
      <c r="D13" s="86"/>
      <c r="E13" s="33"/>
      <c r="F13" s="33"/>
    </row>
    <row r="14" spans="1:6">
      <c r="A14" s="34" t="s">
        <v>630</v>
      </c>
      <c r="B14" s="35" t="s">
        <v>631</v>
      </c>
      <c r="C14" s="83" t="s">
        <v>33</v>
      </c>
      <c r="D14" s="84"/>
      <c r="E14" s="30">
        <v>937400</v>
      </c>
      <c r="F14" s="30" t="s">
        <v>32</v>
      </c>
    </row>
    <row r="15" spans="1:6">
      <c r="A15" s="36" t="s">
        <v>17</v>
      </c>
      <c r="B15" s="37" t="s">
        <v>627</v>
      </c>
      <c r="C15" s="85" t="s">
        <v>627</v>
      </c>
      <c r="D15" s="86"/>
      <c r="E15" s="33"/>
      <c r="F15" s="33"/>
    </row>
    <row r="16" spans="1:6" ht="22.5">
      <c r="A16" s="34" t="s">
        <v>632</v>
      </c>
      <c r="B16" s="35" t="s">
        <v>631</v>
      </c>
      <c r="C16" s="83" t="s">
        <v>633</v>
      </c>
      <c r="D16" s="84"/>
      <c r="E16" s="30">
        <v>937400</v>
      </c>
      <c r="F16" s="30" t="s">
        <v>32</v>
      </c>
    </row>
    <row r="17" spans="1:6" ht="22.5">
      <c r="A17" s="34" t="s">
        <v>634</v>
      </c>
      <c r="B17" s="35" t="s">
        <v>631</v>
      </c>
      <c r="C17" s="83" t="s">
        <v>635</v>
      </c>
      <c r="D17" s="84"/>
      <c r="E17" s="30">
        <v>1598800</v>
      </c>
      <c r="F17" s="30" t="s">
        <v>32</v>
      </c>
    </row>
    <row r="18" spans="1:6" ht="22.5">
      <c r="A18" s="34" t="s">
        <v>636</v>
      </c>
      <c r="B18" s="35" t="s">
        <v>631</v>
      </c>
      <c r="C18" s="83" t="s">
        <v>637</v>
      </c>
      <c r="D18" s="84"/>
      <c r="E18" s="30">
        <v>-661400</v>
      </c>
      <c r="F18" s="30" t="s">
        <v>32</v>
      </c>
    </row>
    <row r="19" spans="1:6" ht="33.75">
      <c r="A19" s="36" t="s">
        <v>638</v>
      </c>
      <c r="B19" s="37" t="s">
        <v>631</v>
      </c>
      <c r="C19" s="85" t="s">
        <v>639</v>
      </c>
      <c r="D19" s="86"/>
      <c r="E19" s="33">
        <v>1598800</v>
      </c>
      <c r="F19" s="33" t="s">
        <v>32</v>
      </c>
    </row>
    <row r="20" spans="1:6" ht="22.5">
      <c r="A20" s="36" t="s">
        <v>640</v>
      </c>
      <c r="B20" s="37" t="s">
        <v>631</v>
      </c>
      <c r="C20" s="85" t="s">
        <v>641</v>
      </c>
      <c r="D20" s="86"/>
      <c r="E20" s="33">
        <v>-661400</v>
      </c>
      <c r="F20" s="33" t="s">
        <v>32</v>
      </c>
    </row>
    <row r="21" spans="1:6">
      <c r="A21" s="34" t="s">
        <v>642</v>
      </c>
      <c r="B21" s="35" t="s">
        <v>643</v>
      </c>
      <c r="C21" s="83" t="s">
        <v>33</v>
      </c>
      <c r="D21" s="84"/>
      <c r="E21" s="30" t="s">
        <v>32</v>
      </c>
      <c r="F21" s="30" t="s">
        <v>32</v>
      </c>
    </row>
    <row r="22" spans="1:6">
      <c r="A22" s="34" t="s">
        <v>644</v>
      </c>
      <c r="B22" s="35" t="s">
        <v>645</v>
      </c>
      <c r="C22" s="83" t="s">
        <v>646</v>
      </c>
      <c r="D22" s="84"/>
      <c r="E22" s="30">
        <v>287784.28000000003</v>
      </c>
      <c r="F22" s="30">
        <v>-2710768.22</v>
      </c>
    </row>
    <row r="23" spans="1:6" ht="22.5">
      <c r="A23" s="34" t="s">
        <v>647</v>
      </c>
      <c r="B23" s="35" t="s">
        <v>645</v>
      </c>
      <c r="C23" s="83" t="s">
        <v>648</v>
      </c>
      <c r="D23" s="84"/>
      <c r="E23" s="30">
        <v>287784.28000000003</v>
      </c>
      <c r="F23" s="30">
        <v>-2710768.22</v>
      </c>
    </row>
    <row r="24" spans="1:6" ht="45">
      <c r="A24" s="34" t="s">
        <v>649</v>
      </c>
      <c r="B24" s="35" t="s">
        <v>645</v>
      </c>
      <c r="C24" s="83" t="s">
        <v>650</v>
      </c>
      <c r="D24" s="84"/>
      <c r="E24" s="30" t="s">
        <v>32</v>
      </c>
      <c r="F24" s="30" t="s">
        <v>32</v>
      </c>
    </row>
    <row r="25" spans="1:6">
      <c r="A25" s="34" t="s">
        <v>651</v>
      </c>
      <c r="B25" s="35" t="s">
        <v>652</v>
      </c>
      <c r="C25" s="83" t="s">
        <v>627</v>
      </c>
      <c r="D25" s="84"/>
      <c r="E25" s="30"/>
      <c r="F25" s="30"/>
    </row>
    <row r="26" spans="1:6">
      <c r="A26" s="34" t="s">
        <v>653</v>
      </c>
      <c r="B26" s="35" t="s">
        <v>652</v>
      </c>
      <c r="C26" s="83" t="s">
        <v>654</v>
      </c>
      <c r="D26" s="84"/>
      <c r="E26" s="30">
        <v>-26385133.539999999</v>
      </c>
      <c r="F26" s="30">
        <v>-20184077.02</v>
      </c>
    </row>
    <row r="27" spans="1:6" ht="22.5">
      <c r="A27" s="34" t="s">
        <v>655</v>
      </c>
      <c r="B27" s="35" t="s">
        <v>652</v>
      </c>
      <c r="C27" s="83" t="s">
        <v>656</v>
      </c>
      <c r="D27" s="84"/>
      <c r="E27" s="30">
        <v>-26385133.539999999</v>
      </c>
      <c r="F27" s="30">
        <v>-20184077.02</v>
      </c>
    </row>
    <row r="28" spans="1:6">
      <c r="A28" s="34" t="s">
        <v>657</v>
      </c>
      <c r="B28" s="35" t="s">
        <v>652</v>
      </c>
      <c r="C28" s="83" t="s">
        <v>658</v>
      </c>
      <c r="D28" s="84"/>
      <c r="E28" s="30">
        <v>-26385133.539999999</v>
      </c>
      <c r="F28" s="30">
        <v>-20184077.02</v>
      </c>
    </row>
    <row r="29" spans="1:6" ht="22.5">
      <c r="A29" s="36" t="s">
        <v>659</v>
      </c>
      <c r="B29" s="37" t="s">
        <v>652</v>
      </c>
      <c r="C29" s="85" t="s">
        <v>660</v>
      </c>
      <c r="D29" s="86"/>
      <c r="E29" s="33">
        <v>-26385133.539999999</v>
      </c>
      <c r="F29" s="33">
        <v>-20184077.02</v>
      </c>
    </row>
    <row r="30" spans="1:6">
      <c r="A30" s="34" t="s">
        <v>653</v>
      </c>
      <c r="B30" s="35" t="s">
        <v>652</v>
      </c>
      <c r="C30" s="83" t="s">
        <v>661</v>
      </c>
      <c r="D30" s="84"/>
      <c r="E30" s="30" t="s">
        <v>32</v>
      </c>
      <c r="F30" s="30" t="s">
        <v>32</v>
      </c>
    </row>
    <row r="31" spans="1:6">
      <c r="A31" s="34" t="s">
        <v>662</v>
      </c>
      <c r="B31" s="35" t="s">
        <v>663</v>
      </c>
      <c r="C31" s="83" t="s">
        <v>627</v>
      </c>
      <c r="D31" s="84"/>
      <c r="E31" s="30"/>
      <c r="F31" s="30"/>
    </row>
    <row r="32" spans="1:6">
      <c r="A32" s="34" t="s">
        <v>664</v>
      </c>
      <c r="B32" s="35" t="s">
        <v>663</v>
      </c>
      <c r="C32" s="83" t="s">
        <v>665</v>
      </c>
      <c r="D32" s="84"/>
      <c r="E32" s="30">
        <v>26672917.82</v>
      </c>
      <c r="F32" s="30">
        <v>17473308.800000001</v>
      </c>
    </row>
    <row r="33" spans="1:6" ht="22.5">
      <c r="A33" s="34" t="s">
        <v>655</v>
      </c>
      <c r="B33" s="35" t="s">
        <v>663</v>
      </c>
      <c r="C33" s="83" t="s">
        <v>656</v>
      </c>
      <c r="D33" s="84"/>
      <c r="E33" s="30">
        <v>26672917.82</v>
      </c>
      <c r="F33" s="30">
        <v>17473308.800000001</v>
      </c>
    </row>
    <row r="34" spans="1:6">
      <c r="A34" s="34" t="s">
        <v>666</v>
      </c>
      <c r="B34" s="35" t="s">
        <v>663</v>
      </c>
      <c r="C34" s="83" t="s">
        <v>667</v>
      </c>
      <c r="D34" s="84"/>
      <c r="E34" s="30">
        <v>26672917.82</v>
      </c>
      <c r="F34" s="30">
        <v>17473308.800000001</v>
      </c>
    </row>
    <row r="35" spans="1:6" ht="22.5">
      <c r="A35" s="36" t="s">
        <v>668</v>
      </c>
      <c r="B35" s="37" t="s">
        <v>663</v>
      </c>
      <c r="C35" s="85" t="s">
        <v>669</v>
      </c>
      <c r="D35" s="86"/>
      <c r="E35" s="33">
        <v>26672917.82</v>
      </c>
      <c r="F35" s="33">
        <v>17473308.800000001</v>
      </c>
    </row>
    <row r="36" spans="1:6">
      <c r="A36" s="34" t="s">
        <v>664</v>
      </c>
      <c r="B36" s="35" t="s">
        <v>663</v>
      </c>
      <c r="C36" s="83" t="s">
        <v>670</v>
      </c>
      <c r="D36" s="84"/>
      <c r="E36" s="30" t="s">
        <v>32</v>
      </c>
      <c r="F36" s="30" t="s">
        <v>32</v>
      </c>
    </row>
    <row r="37" spans="1:6" ht="13.15" customHeight="1">
      <c r="A37" s="38"/>
      <c r="B37" s="39"/>
      <c r="C37" s="39"/>
      <c r="D37" s="39"/>
      <c r="E37" s="40"/>
      <c r="F37" s="40"/>
    </row>
    <row r="38" spans="1:6" ht="13.15" customHeight="1">
      <c r="A38" s="2"/>
      <c r="B38" s="20"/>
      <c r="C38" s="20"/>
      <c r="D38" s="2"/>
      <c r="E38" s="1"/>
      <c r="F38" s="1"/>
    </row>
    <row r="39" spans="1:6" ht="32.25" customHeight="1">
      <c r="A39" s="7"/>
      <c r="B39" s="19"/>
      <c r="C39" s="19"/>
      <c r="D39" s="11"/>
      <c r="E39" s="87"/>
      <c r="F39" s="87"/>
    </row>
    <row r="40" spans="1:6" ht="12.75" customHeight="1">
      <c r="A40" s="45" t="s">
        <v>683</v>
      </c>
      <c r="B40" s="20"/>
      <c r="C40" s="20"/>
      <c r="D40" s="2"/>
      <c r="E40" s="5"/>
      <c r="F40" s="46"/>
    </row>
    <row r="41" spans="1:6" ht="9.9499999999999993" customHeight="1">
      <c r="A41" s="2"/>
      <c r="B41" s="20"/>
      <c r="C41" s="20"/>
      <c r="D41" s="2"/>
      <c r="E41" s="4"/>
      <c r="F41" s="44"/>
    </row>
    <row r="42" spans="1:6" ht="9.9499999999999993" customHeight="1">
      <c r="A42" s="11"/>
      <c r="B42" s="4"/>
      <c r="C42" s="4"/>
      <c r="D42" s="4"/>
      <c r="E42" s="12"/>
      <c r="F42" s="12"/>
    </row>
  </sheetData>
  <mergeCells count="34">
    <mergeCell ref="A1:F1"/>
    <mergeCell ref="A2:F2"/>
    <mergeCell ref="A4:A10"/>
    <mergeCell ref="B4:B10"/>
    <mergeCell ref="C4:D10"/>
    <mergeCell ref="E5:E10"/>
    <mergeCell ref="C11:D11"/>
    <mergeCell ref="F5:F10"/>
    <mergeCell ref="C32:D32"/>
    <mergeCell ref="C28:D28"/>
    <mergeCell ref="C12:D12"/>
    <mergeCell ref="C14:D14"/>
    <mergeCell ref="C16:D16"/>
    <mergeCell ref="C17:D17"/>
    <mergeCell ref="C18:D18"/>
    <mergeCell ref="C19:D19"/>
    <mergeCell ref="C20:D20"/>
    <mergeCell ref="C21:D21"/>
    <mergeCell ref="C13:D13"/>
    <mergeCell ref="C15:D15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3:D33"/>
    <mergeCell ref="C34:D34"/>
    <mergeCell ref="C35:D35"/>
    <mergeCell ref="C36:D36"/>
    <mergeCell ref="E39:F39"/>
  </mergeCells>
  <conditionalFormatting sqref="F12:F36">
    <cfRule type="cellIs" dxfId="2" priority="26" stopIfTrue="1" operator="equal">
      <formula>0</formula>
    </cfRule>
  </conditionalFormatting>
  <conditionalFormatting sqref="F37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671</v>
      </c>
      <c r="B1" s="1" t="s">
        <v>1</v>
      </c>
    </row>
    <row r="2" spans="1:2">
      <c r="A2" t="s">
        <v>672</v>
      </c>
      <c r="B2" s="1" t="s">
        <v>27</v>
      </c>
    </row>
    <row r="3" spans="1:2">
      <c r="A3" t="s">
        <v>673</v>
      </c>
      <c r="B3" s="1" t="s">
        <v>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ExportParams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Источники!FIO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2015-11-09T12:59:57Z</cp:lastPrinted>
  <dcterms:created xsi:type="dcterms:W3CDTF">1999-06-18T11:49:53Z</dcterms:created>
  <dcterms:modified xsi:type="dcterms:W3CDTF">2015-11-09T13:25:01Z</dcterms:modified>
</cp:coreProperties>
</file>