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0" yWindow="45" windowWidth="11805" windowHeight="6465" activeTab="2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Доходы!$A$23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FILE_NAME" localSheetId="0">Доходы!$I$2</definedName>
    <definedName name="FILE_NAME">#REF!</definedName>
    <definedName name="FIO" localSheetId="0">Доходы!$D$23</definedName>
    <definedName name="FIO" localSheetId="2">Источники!#REF!</definedName>
    <definedName name="FIO" localSheetId="1">Расходы!$D$21</definedName>
    <definedName name="FORM_CODE" localSheetId="0">Доходы!$I$4</definedName>
    <definedName name="FORM_CODE">#REF!</definedName>
    <definedName name="PARAMS" localSheetId="0">Доходы!#REF!</definedName>
    <definedName name="PARAMS">#REF!</definedName>
    <definedName name="PERIOD" localSheetId="0">Доходы!$I$5</definedName>
    <definedName name="PERIOD">#REF!</definedName>
    <definedName name="RANGE_NAMES" localSheetId="0">Доходы!$I$8</definedName>
    <definedName name="RANGE_NAMES">#REF!</definedName>
    <definedName name="RBEGIN_1" localSheetId="0">Доходы!$A$18</definedName>
    <definedName name="RBEGIN_1" localSheetId="2">Источники!$A$12</definedName>
    <definedName name="RBEGIN_1" localSheetId="1">Расходы!$A$13</definedName>
    <definedName name="REG_DATE" localSheetId="0">Доходы!$I$3</definedName>
    <definedName name="REG_DATE">#REF!</definedName>
    <definedName name="REND_1" localSheetId="0">Доходы!$A$90</definedName>
    <definedName name="REND_1" localSheetId="2">Источники!$A$25</definedName>
    <definedName name="REND_1" localSheetId="1">Расходы!$A$231</definedName>
    <definedName name="S_520" localSheetId="2">Источники!$A$14</definedName>
    <definedName name="S_620" localSheetId="2">Источники!$A$18</definedName>
    <definedName name="S_700" localSheetId="2">Источники!$A$19</definedName>
    <definedName name="S_700A" localSheetId="2">Источники!$A$20</definedName>
    <definedName name="S_700B" localSheetId="2">Источники!$A$21</definedName>
    <definedName name="SIGN" localSheetId="0">Доходы!$A$22:$D$24</definedName>
    <definedName name="SIGN" localSheetId="2">Источники!$A$25:$D$26</definedName>
    <definedName name="SIGN" localSheetId="1">Расходы!$A$20:$D$22</definedName>
    <definedName name="SRC_CODE" localSheetId="0">Доходы!$I$7</definedName>
    <definedName name="SRC_CODE">#REF!</definedName>
    <definedName name="SRC_KIND" localSheetId="0">Доходы!$I$6</definedName>
    <definedName name="SRC_KIND">#REF!</definedName>
  </definedNames>
  <calcPr calcId="125725" refMode="R1C1"/>
</workbook>
</file>

<file path=xl/calcChain.xml><?xml version="1.0" encoding="utf-8"?>
<calcChain xmlns="http://schemas.openxmlformats.org/spreadsheetml/2006/main">
  <c r="F215" i="8"/>
  <c r="F214"/>
  <c r="F213"/>
  <c r="F211"/>
  <c r="F210"/>
  <c r="F209"/>
  <c r="F207"/>
  <c r="F206"/>
  <c r="F205"/>
  <c r="F204"/>
  <c r="F203"/>
  <c r="F198"/>
  <c r="F196"/>
  <c r="F195"/>
  <c r="F194"/>
  <c r="F193"/>
  <c r="F192"/>
  <c r="F191"/>
  <c r="F190"/>
  <c r="F189"/>
  <c r="F184"/>
  <c r="F183"/>
  <c r="F182"/>
  <c r="F180"/>
  <c r="F179"/>
  <c r="F178"/>
  <c r="F177"/>
  <c r="F176"/>
  <c r="F175"/>
  <c r="F174"/>
  <c r="F173"/>
  <c r="F171"/>
  <c r="F170"/>
  <c r="F168"/>
  <c r="F167"/>
  <c r="F166"/>
  <c r="F164"/>
  <c r="F163"/>
  <c r="F162"/>
  <c r="F161"/>
  <c r="F160"/>
  <c r="F158"/>
  <c r="F157"/>
  <c r="F156"/>
  <c r="F155"/>
  <c r="F153"/>
  <c r="F152"/>
  <c r="F148"/>
  <c r="F147"/>
  <c r="F146"/>
  <c r="F145"/>
  <c r="F143"/>
  <c r="F142"/>
  <c r="F139"/>
  <c r="F138"/>
  <c r="F137"/>
  <c r="F136"/>
  <c r="F134"/>
  <c r="F133"/>
  <c r="F132"/>
  <c r="F131"/>
  <c r="F130"/>
  <c r="F128"/>
  <c r="F127"/>
  <c r="F126"/>
  <c r="F124"/>
  <c r="F123"/>
  <c r="F122"/>
  <c r="F121"/>
  <c r="F120"/>
  <c r="F118"/>
  <c r="F117"/>
  <c r="F116"/>
  <c r="F114"/>
  <c r="F113"/>
  <c r="F112"/>
  <c r="F110"/>
  <c r="F109"/>
  <c r="F103"/>
  <c r="F102"/>
  <c r="F101"/>
  <c r="F100"/>
  <c r="F99"/>
  <c r="F98"/>
  <c r="F96"/>
  <c r="F95"/>
  <c r="F94"/>
  <c r="F93"/>
  <c r="F92"/>
  <c r="F91"/>
  <c r="F90"/>
  <c r="F88"/>
  <c r="F87"/>
  <c r="F86"/>
  <c r="F85"/>
  <c r="F84"/>
  <c r="F83"/>
  <c r="F82"/>
  <c r="F80"/>
  <c r="F79"/>
  <c r="F78"/>
  <c r="F77"/>
  <c r="F76"/>
  <c r="F75"/>
  <c r="F74"/>
  <c r="F73"/>
  <c r="F68"/>
  <c r="F67"/>
  <c r="F65"/>
  <c r="F64"/>
  <c r="F63"/>
  <c r="F62"/>
  <c r="F61"/>
  <c r="F60"/>
  <c r="F59"/>
  <c r="F58"/>
  <c r="F57"/>
  <c r="F56"/>
  <c r="F55"/>
  <c r="F54"/>
  <c r="F53"/>
  <c r="F52"/>
  <c r="F51"/>
  <c r="F46"/>
  <c r="F45"/>
  <c r="F44"/>
  <c r="F43"/>
  <c r="F42"/>
  <c r="F41"/>
  <c r="F36"/>
  <c r="F35"/>
  <c r="F34"/>
  <c r="F33"/>
  <c r="F30"/>
  <c r="F29"/>
  <c r="F28"/>
  <c r="F27"/>
  <c r="F26"/>
  <c r="F25"/>
  <c r="F24"/>
  <c r="F23"/>
  <c r="F22"/>
  <c r="F21"/>
  <c r="F20"/>
  <c r="F19"/>
  <c r="F18"/>
  <c r="F17"/>
  <c r="F16"/>
  <c r="F212"/>
  <c r="F208"/>
  <c r="F202"/>
  <c r="F188"/>
  <c r="F172"/>
  <c r="F169"/>
  <c r="F165"/>
  <c r="F159"/>
  <c r="F154"/>
  <c r="F151"/>
  <c r="F144"/>
  <c r="F135"/>
  <c r="F129"/>
  <c r="F125"/>
  <c r="F119"/>
  <c r="F115"/>
  <c r="F111"/>
  <c r="F104"/>
  <c r="F97"/>
  <c r="F89"/>
  <c r="F81"/>
  <c r="F72"/>
  <c r="F66"/>
  <c r="F50"/>
  <c r="F37"/>
  <c r="F32"/>
  <c r="F15"/>
  <c r="F13"/>
  <c r="F84" i="7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55"/>
  <c r="F54"/>
  <c r="F53"/>
  <c r="F52"/>
  <c r="F51"/>
  <c r="F50"/>
  <c r="F49"/>
  <c r="F48"/>
  <c r="F46"/>
  <c r="F45"/>
  <c r="F44"/>
  <c r="F43"/>
  <c r="F42"/>
  <c r="F41"/>
  <c r="F40"/>
  <c r="F39"/>
  <c r="F36"/>
  <c r="F35"/>
  <c r="F34"/>
  <c r="F32"/>
  <c r="F31"/>
  <c r="F30"/>
  <c r="F29"/>
  <c r="F28"/>
  <c r="F23"/>
  <c r="F22"/>
  <c r="F21"/>
  <c r="F20"/>
  <c r="F18"/>
  <c r="G229" i="8" l="1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3"/>
  <c r="G90" i="7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8"/>
</calcChain>
</file>

<file path=xl/sharedStrings.xml><?xml version="1.0" encoding="utf-8"?>
<sst xmlns="http://schemas.openxmlformats.org/spreadsheetml/2006/main" count="1087" uniqueCount="502">
  <si>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</si>
  <si>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</si>
  <si>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</si>
  <si>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</si>
  <si>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</si>
  <si>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</si>
  <si>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</si>
  <si>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</si>
  <si>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</si>
  <si>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</si>
  <si>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</si>
  <si>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</si>
  <si>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</si>
  <si>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</si>
  <si>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</si>
  <si>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</si>
  <si>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</si>
  <si>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</si>
  <si>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</si>
  <si>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</si>
  <si>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</si>
  <si>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</si>
  <si>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</si>
  <si>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</si>
  <si>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</si>
  <si>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</si>
  <si>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</si>
  <si>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3. Источники финансирования дефицита бюджета</t>
  </si>
  <si>
    <t>по ОКТМО</t>
  </si>
  <si>
    <t/>
  </si>
  <si>
    <t>01.08.2016</t>
  </si>
  <si>
    <t>Комитет финансов администрации Кировского муниципального района Ленинградской области</t>
  </si>
  <si>
    <t>Периодичность: годовая</t>
  </si>
  <si>
    <t>Единица измерения: руб.</t>
  </si>
  <si>
    <t>02288910</t>
  </si>
  <si>
    <t>040</t>
  </si>
  <si>
    <t>41625445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</si>
  <si>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</si>
  <si>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</si>
  <si>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</si>
  <si>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</si>
  <si>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</si>
  <si>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</si>
  <si>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</si>
  <si>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</si>
  <si>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</si>
  <si>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</si>
  <si>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</si>
  <si>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</si>
  <si>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</si>
  <si>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</si>
  <si>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</si>
  <si>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</si>
  <si>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</si>
  <si>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</si>
  <si>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</si>
  <si>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</si>
  <si>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</si>
  <si>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</si>
  <si>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</si>
  <si>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</si>
  <si>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</si>
  <si>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</si>
  <si>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</si>
  <si>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</si>
  <si>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</si>
  <si>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</si>
  <si>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</si>
  <si>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</si>
  <si>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</si>
  <si>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</si>
  <si>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</si>
  <si>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</si>
  <si>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</si>
  <si>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</si>
  <si>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</si>
  <si>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</si>
  <si>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</si>
  <si>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</si>
  <si>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</si>
  <si>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</si>
  <si>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</si>
  <si>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</si>
  <si>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</si>
  <si>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</si>
  <si>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 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</si>
  <si>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</si>
  <si>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</si>
  <si>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</si>
  <si>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</si>
  <si>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</si>
  <si>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</si>
  <si>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009 10800000000000000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</si>
  <si>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</si>
  <si>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009 10804000010000110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</si>
  <si>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</si>
  <si>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009 10804020010000110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</si>
  <si>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</si>
  <si>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009 10804020011000110</t>
  </si>
  <si>
    <t>ДОХОДЫ ОТ ИСПОЛЬЗОВАНИЯ ИМУЩЕСТВА, НАХОДЯЩЕГОСЯ В ГОСУДАРСТВЕННОЙ И МУНИЦИПАЛЬНОЙ СОБСТВЕННОСТИ</t>
  </si>
  <si>
    <t>009 11100000000000000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</si>
  <si>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</si>
  <si>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</si>
  <si>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</si>
  <si>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</si>
  <si>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</si>
  <si>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009 11109045100000120</t>
  </si>
  <si>
    <t>ДОХОДЫ ОТ ОКАЗАНИЯ ПЛАТНЫХ УСЛУГ (РАБОТ) И КОМПЕНСАЦИИ ЗАТРАТ ГОСУДАРСТВА</t>
  </si>
  <si>
    <t>009 11300000000000000</t>
  </si>
  <si>
    <t>Доходы от оказания платных услуг (работ)</t>
  </si>
  <si>
    <t>009 11301000000000130</t>
  </si>
  <si>
    <t>Прочие доходы от оказания платных услуг (работ)</t>
  </si>
  <si>
    <t>009 11301990000000130</t>
  </si>
  <si>
    <t>Прочие доходы от оказания платных услуг (работ) получателями средств бюджетов сельских поселений</t>
  </si>
  <si>
    <t>009 11301995100000130</t>
  </si>
  <si>
    <t>Доходы от компенсации затрат государства</t>
  </si>
  <si>
    <t>009 11302000000000130</t>
  </si>
  <si>
    <t>Прочие доходы от компенсации затрат государства</t>
  </si>
  <si>
    <t>009 11302990000000130</t>
  </si>
  <si>
    <t>Прочие доходы от компенсации затрат бюджетов сельских поселений</t>
  </si>
  <si>
    <t>009 11302995100000130</t>
  </si>
  <si>
    <t>ПРОЧИЕ НЕНАЛОГОВЫЕ ДОХОДЫ</t>
  </si>
  <si>
    <t>009 11700000000000000</t>
  </si>
  <si>
    <t>Прочие неналоговые доходы</t>
  </si>
  <si>
    <t>009 11705000000000180</t>
  </si>
  <si>
    <t>Прочие неналоговые доходы бюджетов сельских поселений</t>
  </si>
  <si>
    <t>009 11705050100000180</t>
  </si>
  <si>
    <t>БЕЗВОЗМЕЗДНЫЕ ПОСТУПЛЕНИЯ</t>
  </si>
  <si>
    <t>009 20000000000000000</t>
  </si>
  <si>
    <t>БЕЗВОЗМЕЗДНЫЕ ПОСТУПЛЕНИЯ ОТ ДРУГИХ БЮДЖЕТОВ БЮДЖЕТНОЙ СИСТЕМЫ РОССИЙСКОЙ ФЕДЕРАЦИИ</t>
  </si>
  <si>
    <t>009 20200000000000000</t>
  </si>
  <si>
    <t>Дотации бюджетам субъектов Российской Федерации и муниципальных образований</t>
  </si>
  <si>
    <t>009 20201000000000151</t>
  </si>
  <si>
    <t>Дотации на выравнивание бюджетной обеспеченности</t>
  </si>
  <si>
    <t>009 20201001000000151</t>
  </si>
  <si>
    <t>Дотации бюджетам сельских поселений на выравнивание бюджетной обеспеченности</t>
  </si>
  <si>
    <t>009 20201001100000151</t>
  </si>
  <si>
    <t>Субсидии бюджетам бюджетной системы Российской Федерации (межбюджетные субсидии)</t>
  </si>
  <si>
    <t>009 20202000000000151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</si>
  <si>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</si>
  <si>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009 20202216000000151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</si>
  <si>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</si>
  <si>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009 20202216100000151</t>
  </si>
  <si>
    <t>Прочие субсидии</t>
  </si>
  <si>
    <t>009 20202999000000151</t>
  </si>
  <si>
    <t>Прочие субсидии бюджетам сельских поселений</t>
  </si>
  <si>
    <t>009 20202999100000151</t>
  </si>
  <si>
    <t>Субвенции бюджетам субъектов Российской Федерации и муниципальных образований</t>
  </si>
  <si>
    <t>009 20203000000000151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</si>
  <si>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</si>
  <si>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009 20203015000000151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</si>
  <si>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</si>
  <si>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009 20203015100000151</t>
  </si>
  <si>
    <t>Субвенции местным бюджетам на выполнение передаваемых полномочий субъектов Российской Федерации</t>
  </si>
  <si>
    <t>009 20203024000000151</t>
  </si>
  <si>
    <t>Субвенции бюджетам сельских поселений на выполнение передаваемых полномочий субъектов Российской Федерации</t>
  </si>
  <si>
    <t>009 20203024100000151</t>
  </si>
  <si>
    <t>Иные межбюджетные трансферты</t>
  </si>
  <si>
    <t>009 20204000000000151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</si>
  <si>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</si>
  <si>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009 20204014000000151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</si>
  <si>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</si>
  <si>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009 20204014100000151</t>
  </si>
  <si>
    <t>Прочие межбюджетные трансферты, передаваемые бюджетам</t>
  </si>
  <si>
    <t>009 20204999000000151</t>
  </si>
  <si>
    <t>Прочие межбюджетные трансферты, передаваемые бюджетам сельских поселений</t>
  </si>
  <si>
    <t>009 20204999100000151</t>
  </si>
  <si>
    <t>ПРОЧИЕ БЕЗВОЗМЕЗДНЫЕ ПОСТУПЛЕНИЯ</t>
  </si>
  <si>
    <t>009 20700000000000000</t>
  </si>
  <si>
    <t>Прочие безвозмездные поступления в бюджеты сельских поселений</t>
  </si>
  <si>
    <t>009 20705000100000180</t>
  </si>
  <si>
    <t>009 20705030100000180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</si>
  <si>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</si>
  <si>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009 21800000000000000</t>
  </si>
  <si>
    <t>Доходы бюджетов бюджетной системы Российской Федерации от возврата  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</si>
  <si>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009 21800000000000151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</si>
  <si>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</si>
  <si>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009 21805000100000151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</si>
  <si>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</si>
  <si>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009 21805010100000151</t>
  </si>
  <si>
    <t>ВОЗВРАТ ОСТАТКОВ СУБСИДИЙ, СУБВЕНЦИЙ И ИНЫХ МЕЖБЮДЖЕТНЫХ ТРАНСФЕРТОВ, ИМЕЮЩИХ ЦЕЛЕВОЕ НАЗНАЧЕНИЕ, ПРОШЛЫХ ЛЕТ</t>
  </si>
  <si>
    <t>009 21900000000000000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</si>
  <si>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</si>
  <si>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009 21905000100000151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</si>
  <si>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</si>
  <si>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</si>
  <si>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</si>
  <si>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</si>
  <si>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</si>
  <si>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</si>
  <si>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</si>
  <si>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</si>
  <si>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</si>
  <si>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 и взносы по обязательному социальному страхованию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</si>
  <si>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</si>
  <si>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</si>
  <si>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</si>
  <si>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</si>
  <si>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</si>
  <si>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</si>
  <si>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</si>
  <si>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</si>
  <si>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</si>
  <si>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</si>
  <si>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</si>
  <si>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</si>
  <si>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</si>
  <si>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</si>
  <si>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</si>
  <si>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</si>
  <si>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</si>
  <si>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</si>
  <si>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</si>
  <si>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</si>
  <si>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</si>
  <si>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</si>
  <si>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</si>
  <si>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</si>
  <si>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</si>
  <si>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</si>
  <si>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</si>
  <si>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</si>
  <si>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</si>
  <si>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</si>
  <si>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</si>
  <si>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</si>
  <si>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</si>
  <si>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</si>
  <si>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</si>
  <si>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</si>
  <si>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000 0103 0000000000 122 </t>
  </si>
  <si>
    <t xml:space="preserve">000 0103 0000000000 200 </t>
  </si>
  <si>
    <t xml:space="preserve">000 0103 0000000000 240 </t>
  </si>
  <si>
    <t xml:space="preserve">000 0103 0000000000 242 </t>
  </si>
  <si>
    <t xml:space="preserve">000 0103 0000000000 244 </t>
  </si>
  <si>
    <t xml:space="preserve">000 0103 0000000000 500 </t>
  </si>
  <si>
    <t xml:space="preserve">000 0103 0000000000 540 </t>
  </si>
  <si>
    <t xml:space="preserve">000 0103 0000000000 800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</si>
  <si>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</si>
  <si>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</si>
  <si>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</si>
  <si>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</si>
  <si>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</si>
  <si>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</si>
  <si>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</si>
  <si>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</si>
  <si>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</si>
  <si>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</si>
  <si>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</si>
  <si>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</si>
  <si>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</si>
  <si>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</si>
  <si>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</si>
  <si>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</si>
  <si>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</si>
  <si>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</si>
  <si>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</si>
  <si>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</si>
  <si>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</si>
  <si>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</si>
  <si>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</si>
  <si>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</si>
  <si>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</si>
  <si>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</si>
  <si>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</si>
  <si>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</si>
  <si>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</si>
  <si>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</si>
  <si>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</si>
  <si>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</si>
  <si>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</si>
  <si>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</si>
  <si>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</si>
  <si>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</si>
  <si>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000 0113 0000000000 852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</si>
  <si>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</si>
  <si>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</si>
  <si>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</si>
  <si>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</si>
  <si>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</si>
  <si>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</si>
  <si>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</si>
  <si>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</si>
  <si>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</si>
  <si>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</si>
  <si>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</si>
  <si>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</si>
  <si>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</si>
  <si>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</si>
  <si>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</si>
  <si>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</si>
  <si>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</si>
  <si>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</si>
  <si>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</si>
  <si>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</si>
  <si>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</si>
  <si>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</si>
  <si>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000 0300 0000000000 242 </t>
  </si>
  <si>
    <t xml:space="preserve">000 0300 0000000000 244 </t>
  </si>
  <si>
    <t xml:space="preserve">000 0300 0000000000 500 </t>
  </si>
  <si>
    <t xml:space="preserve">000 0300 0000000000 540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</si>
  <si>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</si>
  <si>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</si>
  <si>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</si>
  <si>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</si>
  <si>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000 0309 0000000000 242 </t>
  </si>
  <si>
    <t xml:space="preserve">000 0309 0000000000 244 </t>
  </si>
  <si>
    <t xml:space="preserve">000 0309 0000000000 500 </t>
  </si>
  <si>
    <t xml:space="preserve">000 0309 0000000000 540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</si>
  <si>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</si>
  <si>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</si>
  <si>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</si>
  <si>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</si>
  <si>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</si>
  <si>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</si>
  <si>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</si>
  <si>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</si>
  <si>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</si>
  <si>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000 0314 0000000000 242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</si>
  <si>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</si>
  <si>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</si>
  <si>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</si>
  <si>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</si>
  <si>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</si>
  <si>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</si>
  <si>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</si>
  <si>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</si>
  <si>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</si>
  <si>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</si>
  <si>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</si>
  <si>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</si>
  <si>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</si>
  <si>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</si>
  <si>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</si>
  <si>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</si>
  <si>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</si>
  <si>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</si>
  <si>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</si>
  <si>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</si>
  <si>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</si>
  <si>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</si>
  <si>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</si>
  <si>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</si>
  <si>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</si>
  <si>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</si>
  <si>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</si>
  <si>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Предоставление субсидий бюджетным, автономным учреждениям и иным некоммерческим организациям</t>
  </si>
  <si>
    <t xml:space="preserve">000 0500 0000000000 600 </t>
  </si>
  <si>
    <t>Субсидии некоммерческим организациям (за исключением государственных (муниципальных) учреждений)</t>
  </si>
  <si>
    <t xml:space="preserve">000 0500 0000000000 630 </t>
  </si>
  <si>
    <t xml:space="preserve">000 0500 0000000000 800 </t>
  </si>
  <si>
    <t xml:space="preserve">000 0500 0000000000 810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</si>
  <si>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</si>
  <si>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</si>
  <si>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</si>
  <si>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</si>
  <si>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000 0501 0000000000 243 </t>
  </si>
  <si>
    <t xml:space="preserve">000 0501 0000000000 244 </t>
  </si>
  <si>
    <t xml:space="preserve">000 0501 0000000000 600 </t>
  </si>
  <si>
    <t xml:space="preserve">000 0501 0000000000 630 </t>
  </si>
  <si>
    <t>Коммунальное хозяйство</t>
  </si>
  <si>
    <t xml:space="preserve">000 0502 0000000000 000 </t>
  </si>
  <si>
    <t xml:space="preserve">000 0502 0000000000 800 </t>
  </si>
  <si>
    <t xml:space="preserve">000 0502 0000000000 810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</si>
  <si>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</si>
  <si>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</si>
  <si>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</si>
  <si>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</si>
  <si>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000 0503 0000000000 243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</si>
  <si>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</si>
  <si>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</si>
  <si>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</si>
  <si>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</si>
  <si>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</si>
  <si>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</si>
  <si>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 xml:space="preserve">000 0700 0000000000 500 </t>
  </si>
  <si>
    <t xml:space="preserve">000 0700 0000000000 540 </t>
  </si>
  <si>
    <t>Молодежная политика и оздоровление детей</t>
  </si>
  <si>
    <t xml:space="preserve">000 0707 0000000000 000 </t>
  </si>
  <si>
    <t xml:space="preserve">000 0707 0000000000 200 </t>
  </si>
  <si>
    <t xml:space="preserve">000 0707 0000000000 240 </t>
  </si>
  <si>
    <t xml:space="preserve">000 0707 0000000000 244 </t>
  </si>
  <si>
    <t>Другие вопросы в области образования</t>
  </si>
  <si>
    <t xml:space="preserve">000 0709 0000000000 000 </t>
  </si>
  <si>
    <t xml:space="preserve">000 0709 0000000000 500 </t>
  </si>
  <si>
    <t xml:space="preserve">000 0709 0000000000 540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</si>
  <si>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</si>
  <si>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</si>
  <si>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</si>
  <si>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</si>
  <si>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</si>
  <si>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казенных учреждений и взносы по обязательному социальному страхованию</t>
  </si>
  <si>
    <t xml:space="preserve">000 0800 0000000000 111 </t>
  </si>
  <si>
    <t>Иные выплаты персоналу казенных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</si>
  <si>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</si>
  <si>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</si>
  <si>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</si>
  <si>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</si>
  <si>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</si>
  <si>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</si>
  <si>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000 0800 0000000000 243 </t>
  </si>
  <si>
    <t xml:space="preserve">000 0800 0000000000 244 </t>
  </si>
  <si>
    <t xml:space="preserve">000 0800 0000000000 500 </t>
  </si>
  <si>
    <t xml:space="preserve">000 0800 0000000000 540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</si>
  <si>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</si>
  <si>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</si>
  <si>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</si>
  <si>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</si>
  <si>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</si>
  <si>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</si>
  <si>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</si>
  <si>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</si>
  <si>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</si>
  <si>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</si>
  <si>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</si>
  <si>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</si>
  <si>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</si>
  <si>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</si>
  <si>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</si>
  <si>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</si>
  <si>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</si>
  <si>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</si>
  <si>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</si>
  <si>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</si>
  <si>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</si>
  <si>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</si>
  <si>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</si>
  <si>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 xml:space="preserve">000 0804 0000000000 500 </t>
  </si>
  <si>
    <t xml:space="preserve">000 0804 0000000000 540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</si>
  <si>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</si>
  <si>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</si>
  <si>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</si>
  <si>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</si>
  <si>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</si>
  <si>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</si>
  <si>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</si>
  <si>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</si>
  <si>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</si>
  <si>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</si>
  <si>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</si>
  <si>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</si>
  <si>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</si>
  <si>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</si>
  <si>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</si>
  <si>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</si>
  <si>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</si>
  <si>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</si>
  <si>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</si>
  <si>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</si>
  <si>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</si>
  <si>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</si>
  <si>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</si>
  <si>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</si>
  <si>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</si>
  <si>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</si>
  <si>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</si>
  <si>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</si>
  <si>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</si>
  <si>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</si>
  <si>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</si>
  <si>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</si>
  <si>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</si>
  <si>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</si>
  <si>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</si>
  <si>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</si>
  <si>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</si>
  <si>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</si>
  <si>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</si>
  <si>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</si>
  <si>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</si>
  <si>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сельских поселений в валюте Российской Федерации</t>
  </si>
  <si>
    <t>009 01020000100000710</t>
  </si>
  <si>
    <t>Погашение бюджетами сельских поселений кредитов от кредитных организаций в валюте Российской Федерации</t>
  </si>
  <si>
    <t>009 01020000100000810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</si>
  <si>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</si>
  <si>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</si>
  <si>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</si>
  <si>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</si>
  <si>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</si>
  <si>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</si>
  <si>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</si>
  <si>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</si>
  <si>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</si>
  <si>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</si>
  <si>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</si>
  <si>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009 01050000000000500</t>
  </si>
  <si>
    <t>Увеличение прочих остатков денежных средств бюджетов сельских поселений</t>
  </si>
  <si>
    <t>009 01050201100000510</t>
  </si>
  <si>
    <t>уменьшение остатков средств</t>
  </si>
  <si>
    <t>720</t>
  </si>
  <si>
    <t>009 01050000000000600</t>
  </si>
  <si>
    <t>Уменьшение прочих остатков денежных средств бюджетов сельских поселений</t>
  </si>
  <si>
    <t>009 01050201100000610</t>
  </si>
  <si>
    <t>EXPORT_SRC_KIND</t>
  </si>
  <si>
    <t>EXPORT_PARAM_SRC_KIND</t>
  </si>
  <si>
    <t>3</t>
  </si>
  <si>
    <t>EXPORT_SRC_CODE</t>
  </si>
  <si>
    <t>09091</t>
  </si>
  <si>
    <t>ОТЧЕТ ОБ ИСПОЛНЕНИИ БЮДЖЕТА МО СУХОВСКОЕ СЕЛЬСКОЕ ПОСЕЛЕНИЕ</t>
  </si>
  <si>
    <t>на 01.08.2016г.</t>
  </si>
  <si>
    <t>МО Суховское сельское поселение</t>
  </si>
  <si>
    <t>% исполнения</t>
  </si>
</sst>
</file>

<file path=xl/styles.xml><?xml version="1.0" encoding="utf-8"?>
<styleSheet xmlns="http://schemas.openxmlformats.org/spreadsheetml/2006/main">
  <numFmts count="3">
    <numFmt numFmtId="164" formatCode="dd/mm/yyyy\ &quot;г.&quot;"/>
    <numFmt numFmtId="165" formatCode="?"/>
    <numFmt numFmtId="166" formatCode="#,##0.0"/>
  </numFmts>
  <fonts count="6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6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49" fontId="2" fillId="0" borderId="27" xfId="0" applyNumberFormat="1" applyFont="1" applyBorder="1" applyAlignment="1">
      <alignment horizontal="left" wrapText="1"/>
    </xf>
    <xf numFmtId="4" fontId="2" fillId="0" borderId="14" xfId="0" applyNumberFormat="1" applyFont="1" applyBorder="1" applyAlignment="1">
      <alignment horizontal="right"/>
    </xf>
    <xf numFmtId="4" fontId="2" fillId="0" borderId="24" xfId="0" applyNumberFormat="1" applyFont="1" applyBorder="1" applyAlignment="1">
      <alignment horizontal="right"/>
    </xf>
    <xf numFmtId="49" fontId="2" fillId="0" borderId="24" xfId="0" applyNumberFormat="1" applyFont="1" applyBorder="1" applyAlignment="1">
      <alignment horizontal="center" wrapText="1"/>
    </xf>
    <xf numFmtId="49" fontId="2" fillId="0" borderId="22" xfId="0" applyNumberFormat="1" applyFont="1" applyBorder="1" applyAlignment="1">
      <alignment horizontal="center" wrapText="1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right"/>
    </xf>
    <xf numFmtId="165" fontId="1" fillId="0" borderId="27" xfId="0" applyNumberFormat="1" applyFont="1" applyBorder="1" applyAlignment="1">
      <alignment horizontal="left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166" fontId="2" fillId="0" borderId="17" xfId="0" applyNumberFormat="1" applyFont="1" applyBorder="1" applyAlignment="1">
      <alignment horizontal="right"/>
    </xf>
    <xf numFmtId="166" fontId="1" fillId="0" borderId="24" xfId="0" applyNumberFormat="1" applyFont="1" applyBorder="1" applyAlignment="1">
      <alignment horizontal="right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166" fontId="4" fillId="0" borderId="12" xfId="0" applyNumberFormat="1" applyFont="1" applyBorder="1" applyAlignment="1">
      <alignment horizontal="right"/>
    </xf>
    <xf numFmtId="166" fontId="1" fillId="0" borderId="30" xfId="0" applyNumberFormat="1" applyFont="1" applyBorder="1" applyAlignment="1">
      <alignment horizontal="right"/>
    </xf>
  </cellXfs>
  <cellStyles count="1">
    <cellStyle name="Обычный" xfId="0" builtinId="0"/>
  </cellStyles>
  <dxfs count="86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VariousPropertyBits" ax:value="8388635"/>
  <ax:ocxPr ax:name="Caption" ax:value="Выгрузить"/>
  <ax:ocxPr ax:name="Size" ax:value="2540;847"/>
  <ax:ocxPr ax:name="FontName" ax:value="Arial Cyr"/>
  <ax:ocxPr ax:name="FontHeight" ax:value="180"/>
  <ax:ocxPr ax:name="FontCharSet" ax:value="204"/>
  <ax:ocxPr ax:name="FontPitchAndFamily" ax:value="2"/>
  <ax:ocxPr ax:name="ParagraphAlign" ax:value="3"/>
</ax:ocx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I91"/>
  <sheetViews>
    <sheetView showGridLines="0" topLeftCell="A76" zoomScaleNormal="100" workbookViewId="0">
      <selection activeCell="J18" sqref="J18"/>
    </sheetView>
  </sheetViews>
  <sheetFormatPr defaultRowHeight="12.75"/>
  <cols>
    <col min="1" max="1" width="47.42578125" customWidth="1"/>
    <col min="2" max="2" width="4.42578125" customWidth="1"/>
    <col min="3" max="3" width="35.85546875" customWidth="1"/>
    <col min="4" max="4" width="19.7109375" customWidth="1"/>
    <col min="5" max="5" width="11.140625" customWidth="1"/>
    <col min="6" max="6" width="10" customWidth="1"/>
    <col min="7" max="7" width="15.7109375" customWidth="1"/>
    <col min="8" max="8" width="9.7109375" customWidth="1"/>
    <col min="9" max="9" width="9.140625" hidden="1" customWidth="1"/>
  </cols>
  <sheetData>
    <row r="1" spans="1:9" ht="15.4" customHeight="1" thickBot="1">
      <c r="A1" s="120" t="s">
        <v>498</v>
      </c>
      <c r="B1" s="120"/>
      <c r="C1" s="120"/>
      <c r="D1" s="120"/>
      <c r="E1" s="28"/>
      <c r="F1" s="28"/>
      <c r="G1" s="8" t="s">
        <v>3</v>
      </c>
    </row>
    <row r="2" spans="1:9">
      <c r="A2" s="2"/>
      <c r="B2" s="2"/>
      <c r="C2" s="2"/>
      <c r="D2" s="1"/>
      <c r="E2" s="106" t="s">
        <v>9</v>
      </c>
      <c r="F2" s="29" t="s">
        <v>9</v>
      </c>
      <c r="G2" s="5" t="s">
        <v>16</v>
      </c>
      <c r="I2" s="1" t="s">
        <v>39</v>
      </c>
    </row>
    <row r="3" spans="1:9" ht="14.85" customHeight="1">
      <c r="A3" s="121" t="s">
        <v>499</v>
      </c>
      <c r="B3" s="121"/>
      <c r="C3" s="121"/>
      <c r="D3" s="121"/>
      <c r="E3" s="33" t="s">
        <v>8</v>
      </c>
      <c r="F3" s="33" t="s">
        <v>8</v>
      </c>
      <c r="G3" s="20" t="s">
        <v>30</v>
      </c>
      <c r="I3" s="1" t="s">
        <v>30</v>
      </c>
    </row>
    <row r="4" spans="1:9">
      <c r="A4" s="2"/>
      <c r="B4" s="2"/>
      <c r="C4" s="2"/>
      <c r="D4" s="1"/>
      <c r="E4" s="33" t="s">
        <v>6</v>
      </c>
      <c r="F4" s="33" t="s">
        <v>6</v>
      </c>
      <c r="G4" s="24" t="s">
        <v>34</v>
      </c>
      <c r="I4" s="1" t="s">
        <v>37</v>
      </c>
    </row>
    <row r="5" spans="1:9" ht="25.5" customHeight="1">
      <c r="A5" s="4" t="s">
        <v>22</v>
      </c>
      <c r="B5" s="122" t="s">
        <v>31</v>
      </c>
      <c r="C5" s="123"/>
      <c r="D5" s="123"/>
      <c r="E5" s="33" t="s">
        <v>23</v>
      </c>
      <c r="F5" s="33" t="s">
        <v>23</v>
      </c>
      <c r="G5" s="24" t="s">
        <v>35</v>
      </c>
      <c r="I5" s="1" t="s">
        <v>2</v>
      </c>
    </row>
    <row r="6" spans="1:9" ht="20.25" customHeight="1">
      <c r="A6" s="4" t="s">
        <v>14</v>
      </c>
      <c r="B6" s="124" t="s">
        <v>500</v>
      </c>
      <c r="C6" s="124"/>
      <c r="D6" s="124"/>
      <c r="E6" s="33" t="s">
        <v>28</v>
      </c>
      <c r="F6" s="33" t="s">
        <v>28</v>
      </c>
      <c r="G6" s="34" t="s">
        <v>36</v>
      </c>
    </row>
    <row r="7" spans="1:9">
      <c r="A7" s="4" t="s">
        <v>32</v>
      </c>
      <c r="B7" s="4"/>
      <c r="C7" s="4"/>
      <c r="D7" s="3"/>
      <c r="E7" s="33"/>
      <c r="F7" s="33"/>
      <c r="G7" s="6" t="s">
        <v>29</v>
      </c>
    </row>
    <row r="8" spans="1:9" ht="13.5" thickBot="1">
      <c r="A8" s="4" t="s">
        <v>33</v>
      </c>
      <c r="B8" s="4"/>
      <c r="C8" s="14"/>
      <c r="D8" s="3"/>
      <c r="E8" s="33" t="s">
        <v>7</v>
      </c>
      <c r="F8" s="33" t="s">
        <v>7</v>
      </c>
      <c r="G8" s="7" t="s">
        <v>0</v>
      </c>
      <c r="I8" s="1" t="s">
        <v>38</v>
      </c>
    </row>
    <row r="9" spans="1:9" ht="20.25" customHeight="1" thickBot="1">
      <c r="A9" s="125" t="s">
        <v>20</v>
      </c>
      <c r="B9" s="125"/>
      <c r="C9" s="125"/>
      <c r="D9" s="125"/>
      <c r="E9" s="105"/>
      <c r="F9" s="23"/>
      <c r="G9" s="9"/>
    </row>
    <row r="10" spans="1:9" ht="4.1500000000000004" customHeight="1">
      <c r="A10" s="108" t="s">
        <v>4</v>
      </c>
      <c r="B10" s="137" t="s">
        <v>11</v>
      </c>
      <c r="C10" s="111" t="s">
        <v>24</v>
      </c>
      <c r="D10" s="114" t="s">
        <v>17</v>
      </c>
      <c r="E10" s="114" t="s">
        <v>12</v>
      </c>
      <c r="F10" s="114" t="s">
        <v>501</v>
      </c>
      <c r="G10" s="117" t="s">
        <v>15</v>
      </c>
    </row>
    <row r="11" spans="1:9" ht="3.6" customHeight="1">
      <c r="A11" s="109"/>
      <c r="B11" s="138"/>
      <c r="C11" s="112"/>
      <c r="D11" s="115"/>
      <c r="E11" s="115"/>
      <c r="F11" s="115"/>
      <c r="G11" s="118"/>
    </row>
    <row r="12" spans="1:9" ht="3" customHeight="1">
      <c r="A12" s="109"/>
      <c r="B12" s="138"/>
      <c r="C12" s="112"/>
      <c r="D12" s="115"/>
      <c r="E12" s="115"/>
      <c r="F12" s="115"/>
      <c r="G12" s="118"/>
    </row>
    <row r="13" spans="1:9" ht="3" customHeight="1">
      <c r="A13" s="109"/>
      <c r="B13" s="138"/>
      <c r="C13" s="112"/>
      <c r="D13" s="115"/>
      <c r="E13" s="115"/>
      <c r="F13" s="115"/>
      <c r="G13" s="118"/>
    </row>
    <row r="14" spans="1:9" ht="3" customHeight="1">
      <c r="A14" s="109"/>
      <c r="B14" s="138"/>
      <c r="C14" s="112"/>
      <c r="D14" s="115"/>
      <c r="E14" s="115"/>
      <c r="F14" s="115"/>
      <c r="G14" s="118"/>
    </row>
    <row r="15" spans="1:9" ht="3" customHeight="1">
      <c r="A15" s="109"/>
      <c r="B15" s="138"/>
      <c r="C15" s="112"/>
      <c r="D15" s="115"/>
      <c r="E15" s="115"/>
      <c r="F15" s="115"/>
      <c r="G15" s="118"/>
    </row>
    <row r="16" spans="1:9" ht="23.45" customHeight="1">
      <c r="A16" s="110"/>
      <c r="B16" s="139"/>
      <c r="C16" s="113"/>
      <c r="D16" s="116"/>
      <c r="E16" s="116"/>
      <c r="F16" s="116"/>
      <c r="G16" s="119"/>
    </row>
    <row r="17" spans="1:7" ht="12.6" customHeight="1" thickBot="1">
      <c r="A17" s="15">
        <v>1</v>
      </c>
      <c r="B17" s="16">
        <v>2</v>
      </c>
      <c r="C17" s="21">
        <v>3</v>
      </c>
      <c r="D17" s="17" t="s">
        <v>1</v>
      </c>
      <c r="E17" s="32" t="s">
        <v>2</v>
      </c>
      <c r="F17" s="32" t="s">
        <v>2</v>
      </c>
      <c r="G17" s="18" t="s">
        <v>13</v>
      </c>
    </row>
    <row r="18" spans="1:7">
      <c r="A18" s="39" t="s">
        <v>5</v>
      </c>
      <c r="B18" s="35" t="s">
        <v>10</v>
      </c>
      <c r="C18" s="82" t="s">
        <v>40</v>
      </c>
      <c r="D18" s="37">
        <v>22588128</v>
      </c>
      <c r="E18" s="36">
        <v>12384268.08</v>
      </c>
      <c r="F18" s="135">
        <f>E18/D18*100</f>
        <v>54.826447238124373</v>
      </c>
      <c r="G18" s="37">
        <f>IF(OR(D18="-",F18=D18),"-",D18-IF(F18="-",0,F18))</f>
        <v>22588073.173552763</v>
      </c>
    </row>
    <row r="19" spans="1:7">
      <c r="A19" s="48" t="s">
        <v>41</v>
      </c>
      <c r="B19" s="42"/>
      <c r="C19" s="84"/>
      <c r="D19" s="44"/>
      <c r="E19" s="44"/>
      <c r="F19" s="44"/>
      <c r="G19" s="46"/>
    </row>
    <row r="20" spans="1:7" ht="9.75" customHeight="1">
      <c r="A20" s="49" t="s">
        <v>42</v>
      </c>
      <c r="B20" s="43" t="s">
        <v>10</v>
      </c>
      <c r="C20" s="85" t="s">
        <v>43</v>
      </c>
      <c r="D20" s="45">
        <v>8613500</v>
      </c>
      <c r="E20" s="45">
        <v>2674708.65</v>
      </c>
      <c r="F20" s="136">
        <f>E20/D20*100</f>
        <v>31.052518140128864</v>
      </c>
      <c r="G20" s="47">
        <f t="shared" ref="G20:G51" si="0">IF(OR(D20="-",F20=D20),"-",D20-IF(F20="-",0,F20))</f>
        <v>8613468.9474818595</v>
      </c>
    </row>
    <row r="21" spans="1:7">
      <c r="A21" s="49" t="s">
        <v>44</v>
      </c>
      <c r="B21" s="43" t="s">
        <v>10</v>
      </c>
      <c r="C21" s="85" t="s">
        <v>45</v>
      </c>
      <c r="D21" s="45">
        <v>456000</v>
      </c>
      <c r="E21" s="45">
        <v>285225.78999999998</v>
      </c>
      <c r="F21" s="136">
        <f t="shared" ref="F21:F23" si="1">E21/D21*100</f>
        <v>62.549515350877186</v>
      </c>
      <c r="G21" s="47">
        <f t="shared" si="0"/>
        <v>455937.4504846491</v>
      </c>
    </row>
    <row r="22" spans="1:7">
      <c r="A22" s="49" t="s">
        <v>46</v>
      </c>
      <c r="B22" s="43" t="s">
        <v>10</v>
      </c>
      <c r="C22" s="85" t="s">
        <v>47</v>
      </c>
      <c r="D22" s="45">
        <v>456000</v>
      </c>
      <c r="E22" s="45">
        <v>285225.78999999998</v>
      </c>
      <c r="F22" s="136">
        <f t="shared" si="1"/>
        <v>62.549515350877186</v>
      </c>
      <c r="G22" s="47">
        <f t="shared" si="0"/>
        <v>455937.4504846491</v>
      </c>
    </row>
    <row r="23" spans="1:7" ht="57.75" customHeight="1">
      <c r="A23" s="107" t="s">
        <v>48</v>
      </c>
      <c r="B23" s="43" t="s">
        <v>10</v>
      </c>
      <c r="C23" s="85" t="s">
        <v>49</v>
      </c>
      <c r="D23" s="45">
        <v>456000</v>
      </c>
      <c r="E23" s="45">
        <v>285121.78999999998</v>
      </c>
      <c r="F23" s="136">
        <f t="shared" si="1"/>
        <v>62.526708333333325</v>
      </c>
      <c r="G23" s="47">
        <f t="shared" si="0"/>
        <v>455937.47329166665</v>
      </c>
    </row>
    <row r="24" spans="1:7" ht="81" customHeight="1">
      <c r="A24" s="107" t="s">
        <v>50</v>
      </c>
      <c r="B24" s="43" t="s">
        <v>10</v>
      </c>
      <c r="C24" s="85" t="s">
        <v>51</v>
      </c>
      <c r="D24" s="45" t="s">
        <v>52</v>
      </c>
      <c r="E24" s="45">
        <v>284422.5</v>
      </c>
      <c r="F24" s="136"/>
      <c r="G24" s="47" t="str">
        <f t="shared" si="0"/>
        <v>-</v>
      </c>
    </row>
    <row r="25" spans="1:7" ht="67.5">
      <c r="A25" s="107" t="s">
        <v>53</v>
      </c>
      <c r="B25" s="43" t="s">
        <v>10</v>
      </c>
      <c r="C25" s="85" t="s">
        <v>54</v>
      </c>
      <c r="D25" s="45" t="s">
        <v>52</v>
      </c>
      <c r="E25" s="45">
        <v>699.29</v>
      </c>
      <c r="F25" s="45">
        <v>699.29</v>
      </c>
      <c r="G25" s="47" t="str">
        <f t="shared" si="0"/>
        <v>-</v>
      </c>
    </row>
    <row r="26" spans="1:7" ht="33.75">
      <c r="A26" s="49" t="s">
        <v>55</v>
      </c>
      <c r="B26" s="43" t="s">
        <v>10</v>
      </c>
      <c r="C26" s="85" t="s">
        <v>56</v>
      </c>
      <c r="D26" s="45" t="s">
        <v>52</v>
      </c>
      <c r="E26" s="45">
        <v>104</v>
      </c>
      <c r="F26" s="45">
        <v>104</v>
      </c>
      <c r="G26" s="47" t="str">
        <f t="shared" si="0"/>
        <v>-</v>
      </c>
    </row>
    <row r="27" spans="1:7" ht="60" customHeight="1">
      <c r="A27" s="49" t="s">
        <v>57</v>
      </c>
      <c r="B27" s="43" t="s">
        <v>10</v>
      </c>
      <c r="C27" s="85" t="s">
        <v>58</v>
      </c>
      <c r="D27" s="45" t="s">
        <v>52</v>
      </c>
      <c r="E27" s="45">
        <v>104</v>
      </c>
      <c r="F27" s="45">
        <v>104</v>
      </c>
      <c r="G27" s="47" t="str">
        <f t="shared" si="0"/>
        <v>-</v>
      </c>
    </row>
    <row r="28" spans="1:7" ht="26.25" customHeight="1">
      <c r="A28" s="49" t="s">
        <v>59</v>
      </c>
      <c r="B28" s="43" t="s">
        <v>10</v>
      </c>
      <c r="C28" s="85" t="s">
        <v>60</v>
      </c>
      <c r="D28" s="45">
        <v>2235000</v>
      </c>
      <c r="E28" s="45">
        <v>1196422.94</v>
      </c>
      <c r="F28" s="136">
        <f t="shared" ref="F28:F32" si="2">E28/D28*100</f>
        <v>53.53122774049217</v>
      </c>
      <c r="G28" s="47">
        <f t="shared" si="0"/>
        <v>2234946.4687722595</v>
      </c>
    </row>
    <row r="29" spans="1:7" ht="22.5">
      <c r="A29" s="49" t="s">
        <v>61</v>
      </c>
      <c r="B29" s="43" t="s">
        <v>10</v>
      </c>
      <c r="C29" s="85" t="s">
        <v>62</v>
      </c>
      <c r="D29" s="45">
        <v>2235000</v>
      </c>
      <c r="E29" s="45">
        <v>1196422.94</v>
      </c>
      <c r="F29" s="136">
        <f t="shared" si="2"/>
        <v>53.53122774049217</v>
      </c>
      <c r="G29" s="47">
        <f t="shared" si="0"/>
        <v>2234946.4687722595</v>
      </c>
    </row>
    <row r="30" spans="1:7" ht="54.75" customHeight="1">
      <c r="A30" s="49" t="s">
        <v>63</v>
      </c>
      <c r="B30" s="43" t="s">
        <v>10</v>
      </c>
      <c r="C30" s="85" t="s">
        <v>64</v>
      </c>
      <c r="D30" s="45">
        <v>699555</v>
      </c>
      <c r="E30" s="45">
        <v>400739.51</v>
      </c>
      <c r="F30" s="136">
        <f t="shared" si="2"/>
        <v>57.284918269471305</v>
      </c>
      <c r="G30" s="47">
        <f t="shared" si="0"/>
        <v>699497.71508173051</v>
      </c>
    </row>
    <row r="31" spans="1:7" ht="66.75" customHeight="1">
      <c r="A31" s="107" t="s">
        <v>65</v>
      </c>
      <c r="B31" s="43" t="s">
        <v>10</v>
      </c>
      <c r="C31" s="85" t="s">
        <v>66</v>
      </c>
      <c r="D31" s="45">
        <v>11175</v>
      </c>
      <c r="E31" s="45">
        <v>6648.82</v>
      </c>
      <c r="F31" s="136">
        <f t="shared" si="2"/>
        <v>59.497270693512306</v>
      </c>
      <c r="G31" s="47">
        <f t="shared" si="0"/>
        <v>11115.502729306487</v>
      </c>
    </row>
    <row r="32" spans="1:7" ht="58.5" customHeight="1">
      <c r="A32" s="49" t="s">
        <v>67</v>
      </c>
      <c r="B32" s="43" t="s">
        <v>10</v>
      </c>
      <c r="C32" s="85" t="s">
        <v>68</v>
      </c>
      <c r="D32" s="45">
        <v>1524270</v>
      </c>
      <c r="E32" s="45">
        <v>848943.83</v>
      </c>
      <c r="F32" s="136">
        <f t="shared" si="2"/>
        <v>55.695108478156754</v>
      </c>
      <c r="G32" s="47">
        <f t="shared" si="0"/>
        <v>1524214.3048915218</v>
      </c>
    </row>
    <row r="33" spans="1:7" ht="55.5" customHeight="1">
      <c r="A33" s="49" t="s">
        <v>69</v>
      </c>
      <c r="B33" s="43" t="s">
        <v>10</v>
      </c>
      <c r="C33" s="85" t="s">
        <v>70</v>
      </c>
      <c r="D33" s="45" t="s">
        <v>52</v>
      </c>
      <c r="E33" s="45">
        <v>-59909.22</v>
      </c>
      <c r="F33" s="45">
        <v>-59909.22</v>
      </c>
      <c r="G33" s="47" t="str">
        <f t="shared" si="0"/>
        <v>-</v>
      </c>
    </row>
    <row r="34" spans="1:7">
      <c r="A34" s="49" t="s">
        <v>71</v>
      </c>
      <c r="B34" s="43" t="s">
        <v>10</v>
      </c>
      <c r="C34" s="85" t="s">
        <v>72</v>
      </c>
      <c r="D34" s="45">
        <v>5622500</v>
      </c>
      <c r="E34" s="45">
        <v>999198.77</v>
      </c>
      <c r="F34" s="136">
        <f t="shared" ref="F34:F36" si="3">E34/D34*100</f>
        <v>17.771432103156958</v>
      </c>
      <c r="G34" s="47">
        <f t="shared" si="0"/>
        <v>5622482.2285678964</v>
      </c>
    </row>
    <row r="35" spans="1:7">
      <c r="A35" s="49" t="s">
        <v>73</v>
      </c>
      <c r="B35" s="43" t="s">
        <v>10</v>
      </c>
      <c r="C35" s="85" t="s">
        <v>74</v>
      </c>
      <c r="D35" s="45">
        <v>620000</v>
      </c>
      <c r="E35" s="45">
        <v>61849.13</v>
      </c>
      <c r="F35" s="136">
        <f t="shared" si="3"/>
        <v>9.975666129032259</v>
      </c>
      <c r="G35" s="47">
        <f t="shared" si="0"/>
        <v>619990.02433387097</v>
      </c>
    </row>
    <row r="36" spans="1:7" ht="33.75">
      <c r="A36" s="49" t="s">
        <v>75</v>
      </c>
      <c r="B36" s="43" t="s">
        <v>10</v>
      </c>
      <c r="C36" s="85" t="s">
        <v>76</v>
      </c>
      <c r="D36" s="45">
        <v>620000</v>
      </c>
      <c r="E36" s="45">
        <v>61849.13</v>
      </c>
      <c r="F36" s="136">
        <f t="shared" si="3"/>
        <v>9.975666129032259</v>
      </c>
      <c r="G36" s="47">
        <f t="shared" si="0"/>
        <v>619990.02433387097</v>
      </c>
    </row>
    <row r="37" spans="1:7" ht="67.5">
      <c r="A37" s="49" t="s">
        <v>77</v>
      </c>
      <c r="B37" s="43" t="s">
        <v>10</v>
      </c>
      <c r="C37" s="85" t="s">
        <v>78</v>
      </c>
      <c r="D37" s="45" t="s">
        <v>52</v>
      </c>
      <c r="E37" s="45">
        <v>59797.81</v>
      </c>
      <c r="F37" s="45">
        <v>59797.81</v>
      </c>
      <c r="G37" s="47" t="str">
        <f t="shared" si="0"/>
        <v>-</v>
      </c>
    </row>
    <row r="38" spans="1:7" ht="45">
      <c r="A38" s="49" t="s">
        <v>79</v>
      </c>
      <c r="B38" s="43" t="s">
        <v>10</v>
      </c>
      <c r="C38" s="85" t="s">
        <v>80</v>
      </c>
      <c r="D38" s="45" t="s">
        <v>52</v>
      </c>
      <c r="E38" s="45">
        <v>2051.3200000000002</v>
      </c>
      <c r="F38" s="45">
        <v>2051.3200000000002</v>
      </c>
      <c r="G38" s="47" t="str">
        <f t="shared" si="0"/>
        <v>-</v>
      </c>
    </row>
    <row r="39" spans="1:7">
      <c r="A39" s="49" t="s">
        <v>81</v>
      </c>
      <c r="B39" s="43" t="s">
        <v>10</v>
      </c>
      <c r="C39" s="85" t="s">
        <v>82</v>
      </c>
      <c r="D39" s="45">
        <v>5002500</v>
      </c>
      <c r="E39" s="45">
        <v>937349.64</v>
      </c>
      <c r="F39" s="136">
        <f t="shared" ref="F39:F46" si="4">E39/D39*100</f>
        <v>18.737623988005996</v>
      </c>
      <c r="G39" s="47">
        <f t="shared" si="0"/>
        <v>5002481.2623760123</v>
      </c>
    </row>
    <row r="40" spans="1:7">
      <c r="A40" s="49" t="s">
        <v>83</v>
      </c>
      <c r="B40" s="43" t="s">
        <v>10</v>
      </c>
      <c r="C40" s="85" t="s">
        <v>84</v>
      </c>
      <c r="D40" s="45">
        <v>2651300</v>
      </c>
      <c r="E40" s="45">
        <v>687906.68</v>
      </c>
      <c r="F40" s="136">
        <f t="shared" si="4"/>
        <v>25.946014408026251</v>
      </c>
      <c r="G40" s="47">
        <f t="shared" si="0"/>
        <v>2651274.053985592</v>
      </c>
    </row>
    <row r="41" spans="1:7" ht="33.75">
      <c r="A41" s="49" t="s">
        <v>85</v>
      </c>
      <c r="B41" s="43" t="s">
        <v>10</v>
      </c>
      <c r="C41" s="85" t="s">
        <v>86</v>
      </c>
      <c r="D41" s="45">
        <v>2651300</v>
      </c>
      <c r="E41" s="45">
        <v>687906.68</v>
      </c>
      <c r="F41" s="136">
        <f t="shared" si="4"/>
        <v>25.946014408026251</v>
      </c>
      <c r="G41" s="47">
        <f t="shared" si="0"/>
        <v>2651274.053985592</v>
      </c>
    </row>
    <row r="42" spans="1:7">
      <c r="A42" s="49" t="s">
        <v>87</v>
      </c>
      <c r="B42" s="43" t="s">
        <v>10</v>
      </c>
      <c r="C42" s="85" t="s">
        <v>88</v>
      </c>
      <c r="D42" s="45">
        <v>2351200</v>
      </c>
      <c r="E42" s="45">
        <v>249442.96</v>
      </c>
      <c r="F42" s="136">
        <f t="shared" si="4"/>
        <v>10.609176590677102</v>
      </c>
      <c r="G42" s="47">
        <f t="shared" si="0"/>
        <v>2351189.3908234094</v>
      </c>
    </row>
    <row r="43" spans="1:7" ht="33.75">
      <c r="A43" s="49" t="s">
        <v>89</v>
      </c>
      <c r="B43" s="43" t="s">
        <v>10</v>
      </c>
      <c r="C43" s="85" t="s">
        <v>90</v>
      </c>
      <c r="D43" s="45">
        <v>2351200</v>
      </c>
      <c r="E43" s="45">
        <v>249442.96</v>
      </c>
      <c r="F43" s="136">
        <f t="shared" si="4"/>
        <v>10.609176590677102</v>
      </c>
      <c r="G43" s="47">
        <f t="shared" si="0"/>
        <v>2351189.3908234094</v>
      </c>
    </row>
    <row r="44" spans="1:7">
      <c r="A44" s="49" t="s">
        <v>91</v>
      </c>
      <c r="B44" s="43" t="s">
        <v>10</v>
      </c>
      <c r="C44" s="85" t="s">
        <v>92</v>
      </c>
      <c r="D44" s="45">
        <v>10000</v>
      </c>
      <c r="E44" s="45">
        <v>1700</v>
      </c>
      <c r="F44" s="136">
        <f t="shared" si="4"/>
        <v>17</v>
      </c>
      <c r="G44" s="47">
        <f t="shared" si="0"/>
        <v>9983</v>
      </c>
    </row>
    <row r="45" spans="1:7" ht="45">
      <c r="A45" s="49" t="s">
        <v>93</v>
      </c>
      <c r="B45" s="43" t="s">
        <v>10</v>
      </c>
      <c r="C45" s="85" t="s">
        <v>94</v>
      </c>
      <c r="D45" s="45">
        <v>10000</v>
      </c>
      <c r="E45" s="45">
        <v>1700</v>
      </c>
      <c r="F45" s="136">
        <f t="shared" si="4"/>
        <v>17</v>
      </c>
      <c r="G45" s="47">
        <f t="shared" si="0"/>
        <v>9983</v>
      </c>
    </row>
    <row r="46" spans="1:7" ht="56.25" customHeight="1">
      <c r="A46" s="49" t="s">
        <v>95</v>
      </c>
      <c r="B46" s="43" t="s">
        <v>10</v>
      </c>
      <c r="C46" s="85" t="s">
        <v>96</v>
      </c>
      <c r="D46" s="45">
        <v>10000</v>
      </c>
      <c r="E46" s="45">
        <v>1700</v>
      </c>
      <c r="F46" s="136">
        <f t="shared" si="4"/>
        <v>17</v>
      </c>
      <c r="G46" s="47">
        <f t="shared" si="0"/>
        <v>9983</v>
      </c>
    </row>
    <row r="47" spans="1:7" ht="60.75" customHeight="1">
      <c r="A47" s="49" t="s">
        <v>97</v>
      </c>
      <c r="B47" s="43" t="s">
        <v>10</v>
      </c>
      <c r="C47" s="85" t="s">
        <v>98</v>
      </c>
      <c r="D47" s="45" t="s">
        <v>52</v>
      </c>
      <c r="E47" s="45">
        <v>1700</v>
      </c>
      <c r="F47" s="45">
        <v>1700</v>
      </c>
      <c r="G47" s="47" t="str">
        <f t="shared" si="0"/>
        <v>-</v>
      </c>
    </row>
    <row r="48" spans="1:7" ht="33.75">
      <c r="A48" s="49" t="s">
        <v>99</v>
      </c>
      <c r="B48" s="43" t="s">
        <v>10</v>
      </c>
      <c r="C48" s="85" t="s">
        <v>100</v>
      </c>
      <c r="D48" s="45">
        <v>274000</v>
      </c>
      <c r="E48" s="45">
        <v>125046.33</v>
      </c>
      <c r="F48" s="136">
        <f t="shared" ref="F48:F55" si="5">E48/D48*100</f>
        <v>45.637346715328469</v>
      </c>
      <c r="G48" s="47">
        <f t="shared" si="0"/>
        <v>273954.36265328468</v>
      </c>
    </row>
    <row r="49" spans="1:7" ht="67.5">
      <c r="A49" s="107" t="s">
        <v>101</v>
      </c>
      <c r="B49" s="43" t="s">
        <v>10</v>
      </c>
      <c r="C49" s="85" t="s">
        <v>102</v>
      </c>
      <c r="D49" s="45">
        <v>274000</v>
      </c>
      <c r="E49" s="45">
        <v>125046.33</v>
      </c>
      <c r="F49" s="136">
        <f t="shared" si="5"/>
        <v>45.637346715328469</v>
      </c>
      <c r="G49" s="47">
        <f t="shared" si="0"/>
        <v>273954.36265328468</v>
      </c>
    </row>
    <row r="50" spans="1:7" ht="67.5">
      <c r="A50" s="107" t="s">
        <v>103</v>
      </c>
      <c r="B50" s="43" t="s">
        <v>10</v>
      </c>
      <c r="C50" s="85" t="s">
        <v>104</v>
      </c>
      <c r="D50" s="45">
        <v>274000</v>
      </c>
      <c r="E50" s="45">
        <v>125046.33</v>
      </c>
      <c r="F50" s="136">
        <f t="shared" si="5"/>
        <v>45.637346715328469</v>
      </c>
      <c r="G50" s="47">
        <f t="shared" si="0"/>
        <v>273954.36265328468</v>
      </c>
    </row>
    <row r="51" spans="1:7" ht="56.25" customHeight="1">
      <c r="A51" s="49" t="s">
        <v>105</v>
      </c>
      <c r="B51" s="43" t="s">
        <v>10</v>
      </c>
      <c r="C51" s="85" t="s">
        <v>106</v>
      </c>
      <c r="D51" s="45">
        <v>274000</v>
      </c>
      <c r="E51" s="45">
        <v>125046.33</v>
      </c>
      <c r="F51" s="136">
        <f t="shared" si="5"/>
        <v>45.637346715328469</v>
      </c>
      <c r="G51" s="47">
        <f t="shared" si="0"/>
        <v>273954.36265328468</v>
      </c>
    </row>
    <row r="52" spans="1:7" ht="22.5">
      <c r="A52" s="49" t="s">
        <v>107</v>
      </c>
      <c r="B52" s="43" t="s">
        <v>10</v>
      </c>
      <c r="C52" s="85" t="s">
        <v>108</v>
      </c>
      <c r="D52" s="45">
        <v>16000</v>
      </c>
      <c r="E52" s="45">
        <v>6348.82</v>
      </c>
      <c r="F52" s="136">
        <f t="shared" si="5"/>
        <v>39.680124999999997</v>
      </c>
      <c r="G52" s="47">
        <f t="shared" ref="G52:G83" si="6">IF(OR(D52="-",F52=D52),"-",D52-IF(F52="-",0,F52))</f>
        <v>15960.319874999999</v>
      </c>
    </row>
    <row r="53" spans="1:7">
      <c r="A53" s="49" t="s">
        <v>109</v>
      </c>
      <c r="B53" s="43" t="s">
        <v>10</v>
      </c>
      <c r="C53" s="85" t="s">
        <v>110</v>
      </c>
      <c r="D53" s="45">
        <v>16000</v>
      </c>
      <c r="E53" s="45">
        <v>4220</v>
      </c>
      <c r="F53" s="136">
        <f t="shared" si="5"/>
        <v>26.375</v>
      </c>
      <c r="G53" s="47">
        <f t="shared" si="6"/>
        <v>15973.625</v>
      </c>
    </row>
    <row r="54" spans="1:7">
      <c r="A54" s="49" t="s">
        <v>111</v>
      </c>
      <c r="B54" s="43" t="s">
        <v>10</v>
      </c>
      <c r="C54" s="85" t="s">
        <v>112</v>
      </c>
      <c r="D54" s="45">
        <v>16000</v>
      </c>
      <c r="E54" s="45">
        <v>4220</v>
      </c>
      <c r="F54" s="136">
        <f t="shared" si="5"/>
        <v>26.375</v>
      </c>
      <c r="G54" s="47">
        <f t="shared" si="6"/>
        <v>15973.625</v>
      </c>
    </row>
    <row r="55" spans="1:7" ht="22.5">
      <c r="A55" s="49" t="s">
        <v>113</v>
      </c>
      <c r="B55" s="43" t="s">
        <v>10</v>
      </c>
      <c r="C55" s="85" t="s">
        <v>114</v>
      </c>
      <c r="D55" s="45">
        <v>16000</v>
      </c>
      <c r="E55" s="45">
        <v>4220</v>
      </c>
      <c r="F55" s="136">
        <f t="shared" si="5"/>
        <v>26.375</v>
      </c>
      <c r="G55" s="47">
        <f t="shared" si="6"/>
        <v>15973.625</v>
      </c>
    </row>
    <row r="56" spans="1:7">
      <c r="A56" s="49" t="s">
        <v>115</v>
      </c>
      <c r="B56" s="43" t="s">
        <v>10</v>
      </c>
      <c r="C56" s="85" t="s">
        <v>116</v>
      </c>
      <c r="D56" s="45" t="s">
        <v>52</v>
      </c>
      <c r="E56" s="45">
        <v>2128.8200000000002</v>
      </c>
      <c r="F56" s="45">
        <v>2128.8200000000002</v>
      </c>
      <c r="G56" s="47" t="str">
        <f t="shared" si="6"/>
        <v>-</v>
      </c>
    </row>
    <row r="57" spans="1:7">
      <c r="A57" s="49" t="s">
        <v>117</v>
      </c>
      <c r="B57" s="43" t="s">
        <v>10</v>
      </c>
      <c r="C57" s="85" t="s">
        <v>118</v>
      </c>
      <c r="D57" s="45" t="s">
        <v>52</v>
      </c>
      <c r="E57" s="45">
        <v>2128.8200000000002</v>
      </c>
      <c r="F57" s="45">
        <v>2128.8200000000002</v>
      </c>
      <c r="G57" s="47" t="str">
        <f t="shared" si="6"/>
        <v>-</v>
      </c>
    </row>
    <row r="58" spans="1:7" ht="22.5">
      <c r="A58" s="49" t="s">
        <v>119</v>
      </c>
      <c r="B58" s="43" t="s">
        <v>10</v>
      </c>
      <c r="C58" s="85" t="s">
        <v>120</v>
      </c>
      <c r="D58" s="45" t="s">
        <v>52</v>
      </c>
      <c r="E58" s="45">
        <v>2128.8200000000002</v>
      </c>
      <c r="F58" s="45">
        <v>2128.8200000000002</v>
      </c>
      <c r="G58" s="47" t="str">
        <f t="shared" si="6"/>
        <v>-</v>
      </c>
    </row>
    <row r="59" spans="1:7">
      <c r="A59" s="49" t="s">
        <v>121</v>
      </c>
      <c r="B59" s="43" t="s">
        <v>10</v>
      </c>
      <c r="C59" s="85" t="s">
        <v>122</v>
      </c>
      <c r="D59" s="45" t="s">
        <v>52</v>
      </c>
      <c r="E59" s="45">
        <v>60766</v>
      </c>
      <c r="F59" s="45">
        <v>60766</v>
      </c>
      <c r="G59" s="47" t="str">
        <f t="shared" si="6"/>
        <v>-</v>
      </c>
    </row>
    <row r="60" spans="1:7">
      <c r="A60" s="49" t="s">
        <v>123</v>
      </c>
      <c r="B60" s="43" t="s">
        <v>10</v>
      </c>
      <c r="C60" s="85" t="s">
        <v>124</v>
      </c>
      <c r="D60" s="45" t="s">
        <v>52</v>
      </c>
      <c r="E60" s="45">
        <v>60766</v>
      </c>
      <c r="F60" s="45">
        <v>60766</v>
      </c>
      <c r="G60" s="47" t="str">
        <f t="shared" si="6"/>
        <v>-</v>
      </c>
    </row>
    <row r="61" spans="1:7" ht="22.5">
      <c r="A61" s="49" t="s">
        <v>125</v>
      </c>
      <c r="B61" s="43" t="s">
        <v>10</v>
      </c>
      <c r="C61" s="85" t="s">
        <v>126</v>
      </c>
      <c r="D61" s="45" t="s">
        <v>52</v>
      </c>
      <c r="E61" s="45">
        <v>60766</v>
      </c>
      <c r="F61" s="45">
        <v>60766</v>
      </c>
      <c r="G61" s="47" t="str">
        <f t="shared" si="6"/>
        <v>-</v>
      </c>
    </row>
    <row r="62" spans="1:7">
      <c r="A62" s="49" t="s">
        <v>127</v>
      </c>
      <c r="B62" s="43" t="s">
        <v>10</v>
      </c>
      <c r="C62" s="85" t="s">
        <v>128</v>
      </c>
      <c r="D62" s="45">
        <v>13974628</v>
      </c>
      <c r="E62" s="45">
        <v>9709559.4299999997</v>
      </c>
      <c r="F62" s="136">
        <f t="shared" ref="F62:F84" si="7">E62/D62*100</f>
        <v>69.479913383025291</v>
      </c>
      <c r="G62" s="47">
        <f t="shared" si="6"/>
        <v>13974558.520086616</v>
      </c>
    </row>
    <row r="63" spans="1:7" ht="33.75">
      <c r="A63" s="49" t="s">
        <v>129</v>
      </c>
      <c r="B63" s="43" t="s">
        <v>10</v>
      </c>
      <c r="C63" s="85" t="s">
        <v>130</v>
      </c>
      <c r="D63" s="45">
        <v>13919628</v>
      </c>
      <c r="E63" s="45">
        <v>9769323.75</v>
      </c>
      <c r="F63" s="136">
        <f t="shared" si="7"/>
        <v>70.183799092906796</v>
      </c>
      <c r="G63" s="47">
        <f t="shared" si="6"/>
        <v>13919557.816200906</v>
      </c>
    </row>
    <row r="64" spans="1:7" ht="22.5">
      <c r="A64" s="49" t="s">
        <v>131</v>
      </c>
      <c r="B64" s="43" t="s">
        <v>10</v>
      </c>
      <c r="C64" s="85" t="s">
        <v>132</v>
      </c>
      <c r="D64" s="45">
        <v>5609100</v>
      </c>
      <c r="E64" s="45">
        <v>4592565</v>
      </c>
      <c r="F64" s="136">
        <f t="shared" si="7"/>
        <v>81.877039097181367</v>
      </c>
      <c r="G64" s="47">
        <f t="shared" si="6"/>
        <v>5609018.1229609028</v>
      </c>
    </row>
    <row r="65" spans="1:7">
      <c r="A65" s="49" t="s">
        <v>133</v>
      </c>
      <c r="B65" s="43" t="s">
        <v>10</v>
      </c>
      <c r="C65" s="85" t="s">
        <v>134</v>
      </c>
      <c r="D65" s="45">
        <v>5609100</v>
      </c>
      <c r="E65" s="45">
        <v>4592565</v>
      </c>
      <c r="F65" s="136">
        <f t="shared" si="7"/>
        <v>81.877039097181367</v>
      </c>
      <c r="G65" s="47">
        <f t="shared" si="6"/>
        <v>5609018.1229609028</v>
      </c>
    </row>
    <row r="66" spans="1:7" ht="22.5">
      <c r="A66" s="49" t="s">
        <v>135</v>
      </c>
      <c r="B66" s="43" t="s">
        <v>10</v>
      </c>
      <c r="C66" s="85" t="s">
        <v>136</v>
      </c>
      <c r="D66" s="45">
        <v>5609100</v>
      </c>
      <c r="E66" s="45">
        <v>4592565</v>
      </c>
      <c r="F66" s="136">
        <f t="shared" si="7"/>
        <v>81.877039097181367</v>
      </c>
      <c r="G66" s="47">
        <f t="shared" si="6"/>
        <v>5609018.1229609028</v>
      </c>
    </row>
    <row r="67" spans="1:7" ht="22.5">
      <c r="A67" s="49" t="s">
        <v>137</v>
      </c>
      <c r="B67" s="43" t="s">
        <v>10</v>
      </c>
      <c r="C67" s="85" t="s">
        <v>138</v>
      </c>
      <c r="D67" s="45">
        <v>2916361</v>
      </c>
      <c r="E67" s="45">
        <v>2673034</v>
      </c>
      <c r="F67" s="136">
        <f t="shared" si="7"/>
        <v>91.656485599690853</v>
      </c>
      <c r="G67" s="47">
        <f t="shared" si="6"/>
        <v>2916269.3435144005</v>
      </c>
    </row>
    <row r="68" spans="1:7" ht="67.5">
      <c r="A68" s="107" t="s">
        <v>139</v>
      </c>
      <c r="B68" s="43" t="s">
        <v>10</v>
      </c>
      <c r="C68" s="85" t="s">
        <v>140</v>
      </c>
      <c r="D68" s="45">
        <v>1119464</v>
      </c>
      <c r="E68" s="45">
        <v>1119464</v>
      </c>
      <c r="F68" s="136">
        <f t="shared" si="7"/>
        <v>100</v>
      </c>
      <c r="G68" s="47">
        <f t="shared" si="6"/>
        <v>1119364</v>
      </c>
    </row>
    <row r="69" spans="1:7" ht="72" customHeight="1">
      <c r="A69" s="107" t="s">
        <v>141</v>
      </c>
      <c r="B69" s="43" t="s">
        <v>10</v>
      </c>
      <c r="C69" s="85" t="s">
        <v>142</v>
      </c>
      <c r="D69" s="45">
        <v>1119464</v>
      </c>
      <c r="E69" s="45">
        <v>1119464</v>
      </c>
      <c r="F69" s="136">
        <f t="shared" si="7"/>
        <v>100</v>
      </c>
      <c r="G69" s="47">
        <f t="shared" si="6"/>
        <v>1119364</v>
      </c>
    </row>
    <row r="70" spans="1:7">
      <c r="A70" s="49" t="s">
        <v>143</v>
      </c>
      <c r="B70" s="43" t="s">
        <v>10</v>
      </c>
      <c r="C70" s="85" t="s">
        <v>144</v>
      </c>
      <c r="D70" s="45">
        <v>1796897</v>
      </c>
      <c r="E70" s="45">
        <v>1553570</v>
      </c>
      <c r="F70" s="136">
        <f t="shared" si="7"/>
        <v>86.458489273453068</v>
      </c>
      <c r="G70" s="47">
        <f t="shared" si="6"/>
        <v>1796810.5415107266</v>
      </c>
    </row>
    <row r="71" spans="1:7">
      <c r="A71" s="49" t="s">
        <v>145</v>
      </c>
      <c r="B71" s="43" t="s">
        <v>10</v>
      </c>
      <c r="C71" s="85" t="s">
        <v>146</v>
      </c>
      <c r="D71" s="45">
        <v>1796897</v>
      </c>
      <c r="E71" s="45">
        <v>1553570</v>
      </c>
      <c r="F71" s="136">
        <f t="shared" si="7"/>
        <v>86.458489273453068</v>
      </c>
      <c r="G71" s="47">
        <f t="shared" si="6"/>
        <v>1796810.5415107266</v>
      </c>
    </row>
    <row r="72" spans="1:7" ht="22.5">
      <c r="A72" s="49" t="s">
        <v>147</v>
      </c>
      <c r="B72" s="43" t="s">
        <v>10</v>
      </c>
      <c r="C72" s="85" t="s">
        <v>148</v>
      </c>
      <c r="D72" s="45">
        <v>97630</v>
      </c>
      <c r="E72" s="45">
        <v>73472.5</v>
      </c>
      <c r="F72" s="136">
        <f t="shared" si="7"/>
        <v>75.25606883130186</v>
      </c>
      <c r="G72" s="47">
        <f t="shared" si="6"/>
        <v>97554.743931168705</v>
      </c>
    </row>
    <row r="73" spans="1:7" ht="33.75">
      <c r="A73" s="49" t="s">
        <v>149</v>
      </c>
      <c r="B73" s="43" t="s">
        <v>10</v>
      </c>
      <c r="C73" s="85" t="s">
        <v>150</v>
      </c>
      <c r="D73" s="45">
        <v>96630</v>
      </c>
      <c r="E73" s="45">
        <v>72472.5</v>
      </c>
      <c r="F73" s="136">
        <f t="shared" si="7"/>
        <v>75</v>
      </c>
      <c r="G73" s="47">
        <f t="shared" si="6"/>
        <v>96555</v>
      </c>
    </row>
    <row r="74" spans="1:7" ht="33.75">
      <c r="A74" s="49" t="s">
        <v>151</v>
      </c>
      <c r="B74" s="43" t="s">
        <v>10</v>
      </c>
      <c r="C74" s="85" t="s">
        <v>152</v>
      </c>
      <c r="D74" s="45">
        <v>96630</v>
      </c>
      <c r="E74" s="45">
        <v>72472.5</v>
      </c>
      <c r="F74" s="136">
        <f t="shared" si="7"/>
        <v>75</v>
      </c>
      <c r="G74" s="47">
        <f t="shared" si="6"/>
        <v>96555</v>
      </c>
    </row>
    <row r="75" spans="1:7" ht="25.5" customHeight="1">
      <c r="A75" s="49" t="s">
        <v>153</v>
      </c>
      <c r="B75" s="43" t="s">
        <v>10</v>
      </c>
      <c r="C75" s="85" t="s">
        <v>154</v>
      </c>
      <c r="D75" s="45">
        <v>1000</v>
      </c>
      <c r="E75" s="45">
        <v>1000</v>
      </c>
      <c r="F75" s="136">
        <f t="shared" si="7"/>
        <v>100</v>
      </c>
      <c r="G75" s="47">
        <f t="shared" si="6"/>
        <v>900</v>
      </c>
    </row>
    <row r="76" spans="1:7" ht="25.5" customHeight="1">
      <c r="A76" s="49" t="s">
        <v>155</v>
      </c>
      <c r="B76" s="43" t="s">
        <v>10</v>
      </c>
      <c r="C76" s="85" t="s">
        <v>156</v>
      </c>
      <c r="D76" s="45">
        <v>1000</v>
      </c>
      <c r="E76" s="45">
        <v>1000</v>
      </c>
      <c r="F76" s="136">
        <f t="shared" si="7"/>
        <v>100</v>
      </c>
      <c r="G76" s="47">
        <f t="shared" si="6"/>
        <v>900</v>
      </c>
    </row>
    <row r="77" spans="1:7">
      <c r="A77" s="49" t="s">
        <v>157</v>
      </c>
      <c r="B77" s="43" t="s">
        <v>10</v>
      </c>
      <c r="C77" s="85" t="s">
        <v>158</v>
      </c>
      <c r="D77" s="45">
        <v>5296537</v>
      </c>
      <c r="E77" s="45">
        <v>2430252.25</v>
      </c>
      <c r="F77" s="136">
        <f t="shared" si="7"/>
        <v>45.883796337116117</v>
      </c>
      <c r="G77" s="47">
        <f t="shared" si="6"/>
        <v>5296491.1162036629</v>
      </c>
    </row>
    <row r="78" spans="1:7" ht="45">
      <c r="A78" s="49" t="s">
        <v>159</v>
      </c>
      <c r="B78" s="43" t="s">
        <v>10</v>
      </c>
      <c r="C78" s="85" t="s">
        <v>160</v>
      </c>
      <c r="D78" s="45">
        <v>185315</v>
      </c>
      <c r="E78" s="45">
        <v>138986.25</v>
      </c>
      <c r="F78" s="136">
        <f t="shared" si="7"/>
        <v>75</v>
      </c>
      <c r="G78" s="47">
        <f t="shared" si="6"/>
        <v>185240</v>
      </c>
    </row>
    <row r="79" spans="1:7" ht="56.25">
      <c r="A79" s="49" t="s">
        <v>161</v>
      </c>
      <c r="B79" s="43" t="s">
        <v>10</v>
      </c>
      <c r="C79" s="85" t="s">
        <v>162</v>
      </c>
      <c r="D79" s="45">
        <v>185315</v>
      </c>
      <c r="E79" s="45">
        <v>138986.25</v>
      </c>
      <c r="F79" s="136">
        <f t="shared" si="7"/>
        <v>75</v>
      </c>
      <c r="G79" s="47">
        <f t="shared" si="6"/>
        <v>185240</v>
      </c>
    </row>
    <row r="80" spans="1:7" ht="22.5">
      <c r="A80" s="49" t="s">
        <v>163</v>
      </c>
      <c r="B80" s="43" t="s">
        <v>10</v>
      </c>
      <c r="C80" s="85" t="s">
        <v>164</v>
      </c>
      <c r="D80" s="45">
        <v>5111222</v>
      </c>
      <c r="E80" s="45">
        <v>2291266</v>
      </c>
      <c r="F80" s="136">
        <f t="shared" si="7"/>
        <v>44.828144815466828</v>
      </c>
      <c r="G80" s="47">
        <f t="shared" si="6"/>
        <v>5111177.1718551842</v>
      </c>
    </row>
    <row r="81" spans="1:7" ht="22.5">
      <c r="A81" s="49" t="s">
        <v>165</v>
      </c>
      <c r="B81" s="43" t="s">
        <v>10</v>
      </c>
      <c r="C81" s="85" t="s">
        <v>166</v>
      </c>
      <c r="D81" s="45">
        <v>5111222</v>
      </c>
      <c r="E81" s="45">
        <v>2291266</v>
      </c>
      <c r="F81" s="136">
        <f t="shared" si="7"/>
        <v>44.828144815466828</v>
      </c>
      <c r="G81" s="47">
        <f t="shared" si="6"/>
        <v>5111177.1718551842</v>
      </c>
    </row>
    <row r="82" spans="1:7">
      <c r="A82" s="49" t="s">
        <v>167</v>
      </c>
      <c r="B82" s="43" t="s">
        <v>10</v>
      </c>
      <c r="C82" s="85" t="s">
        <v>168</v>
      </c>
      <c r="D82" s="45">
        <v>55000</v>
      </c>
      <c r="E82" s="45">
        <v>65000</v>
      </c>
      <c r="F82" s="136">
        <f t="shared" si="7"/>
        <v>118.18181818181819</v>
      </c>
      <c r="G82" s="47">
        <f t="shared" si="6"/>
        <v>54881.818181818184</v>
      </c>
    </row>
    <row r="83" spans="1:7" ht="22.5">
      <c r="A83" s="49" t="s">
        <v>169</v>
      </c>
      <c r="B83" s="43" t="s">
        <v>10</v>
      </c>
      <c r="C83" s="85" t="s">
        <v>170</v>
      </c>
      <c r="D83" s="45">
        <v>55000</v>
      </c>
      <c r="E83" s="45">
        <v>65000</v>
      </c>
      <c r="F83" s="136">
        <f t="shared" si="7"/>
        <v>118.18181818181819</v>
      </c>
      <c r="G83" s="47">
        <f t="shared" si="6"/>
        <v>54881.818181818184</v>
      </c>
    </row>
    <row r="84" spans="1:7" ht="22.5">
      <c r="A84" s="49" t="s">
        <v>169</v>
      </c>
      <c r="B84" s="43" t="s">
        <v>10</v>
      </c>
      <c r="C84" s="85" t="s">
        <v>171</v>
      </c>
      <c r="D84" s="45">
        <v>55000</v>
      </c>
      <c r="E84" s="45">
        <v>65000</v>
      </c>
      <c r="F84" s="136">
        <f t="shared" si="7"/>
        <v>118.18181818181819</v>
      </c>
      <c r="G84" s="47">
        <f t="shared" ref="G84:G115" si="8">IF(OR(D84="-",F84=D84),"-",D84-IF(F84="-",0,F84))</f>
        <v>54881.818181818184</v>
      </c>
    </row>
    <row r="85" spans="1:7" ht="70.5" customHeight="1">
      <c r="A85" s="49" t="s">
        <v>172</v>
      </c>
      <c r="B85" s="43" t="s">
        <v>10</v>
      </c>
      <c r="C85" s="85" t="s">
        <v>173</v>
      </c>
      <c r="D85" s="45" t="s">
        <v>52</v>
      </c>
      <c r="E85" s="45">
        <v>3609.46</v>
      </c>
      <c r="F85" s="45">
        <v>3609.46</v>
      </c>
      <c r="G85" s="47" t="str">
        <f t="shared" si="8"/>
        <v>-</v>
      </c>
    </row>
    <row r="86" spans="1:7" ht="56.25">
      <c r="A86" s="49" t="s">
        <v>174</v>
      </c>
      <c r="B86" s="43" t="s">
        <v>10</v>
      </c>
      <c r="C86" s="85" t="s">
        <v>175</v>
      </c>
      <c r="D86" s="45" t="s">
        <v>52</v>
      </c>
      <c r="E86" s="45">
        <v>3609.46</v>
      </c>
      <c r="F86" s="45">
        <v>3609.46</v>
      </c>
      <c r="G86" s="47" t="str">
        <f t="shared" si="8"/>
        <v>-</v>
      </c>
    </row>
    <row r="87" spans="1:7" ht="48.75" customHeight="1">
      <c r="A87" s="49" t="s">
        <v>176</v>
      </c>
      <c r="B87" s="43" t="s">
        <v>10</v>
      </c>
      <c r="C87" s="85" t="s">
        <v>177</v>
      </c>
      <c r="D87" s="45" t="s">
        <v>52</v>
      </c>
      <c r="E87" s="45">
        <v>3609.46</v>
      </c>
      <c r="F87" s="45">
        <v>3609.46</v>
      </c>
      <c r="G87" s="47" t="str">
        <f t="shared" si="8"/>
        <v>-</v>
      </c>
    </row>
    <row r="88" spans="1:7" ht="45">
      <c r="A88" s="49" t="s">
        <v>178</v>
      </c>
      <c r="B88" s="43" t="s">
        <v>10</v>
      </c>
      <c r="C88" s="85" t="s">
        <v>179</v>
      </c>
      <c r="D88" s="45" t="s">
        <v>52</v>
      </c>
      <c r="E88" s="45">
        <v>3609.46</v>
      </c>
      <c r="F88" s="45">
        <v>3609.46</v>
      </c>
      <c r="G88" s="47" t="str">
        <f t="shared" si="8"/>
        <v>-</v>
      </c>
    </row>
    <row r="89" spans="1:7" ht="33.75">
      <c r="A89" s="49" t="s">
        <v>180</v>
      </c>
      <c r="B89" s="43" t="s">
        <v>10</v>
      </c>
      <c r="C89" s="85" t="s">
        <v>181</v>
      </c>
      <c r="D89" s="45" t="s">
        <v>52</v>
      </c>
      <c r="E89" s="45">
        <v>-128373.78</v>
      </c>
      <c r="F89" s="45">
        <v>-128373.78</v>
      </c>
      <c r="G89" s="47" t="str">
        <f t="shared" si="8"/>
        <v>-</v>
      </c>
    </row>
    <row r="90" spans="1:7" ht="37.5" customHeight="1" thickBot="1">
      <c r="A90" s="49" t="s">
        <v>182</v>
      </c>
      <c r="B90" s="43" t="s">
        <v>10</v>
      </c>
      <c r="C90" s="85" t="s">
        <v>183</v>
      </c>
      <c r="D90" s="45" t="s">
        <v>52</v>
      </c>
      <c r="E90" s="45">
        <v>-128373.78</v>
      </c>
      <c r="F90" s="45">
        <v>-128373.78</v>
      </c>
      <c r="G90" s="47" t="str">
        <f t="shared" si="8"/>
        <v>-</v>
      </c>
    </row>
    <row r="91" spans="1:7" ht="13.15" customHeight="1">
      <c r="A91" s="50"/>
      <c r="B91" s="51"/>
      <c r="C91" s="51"/>
      <c r="D91" s="22"/>
      <c r="E91" s="22"/>
      <c r="F91" s="22"/>
      <c r="G91" s="22"/>
    </row>
  </sheetData>
  <mergeCells count="12">
    <mergeCell ref="G10:G16"/>
    <mergeCell ref="A1:D1"/>
    <mergeCell ref="A3:D3"/>
    <mergeCell ref="B5:D5"/>
    <mergeCell ref="B6:D6"/>
    <mergeCell ref="A9:D9"/>
    <mergeCell ref="E10:E16"/>
    <mergeCell ref="A10:A16"/>
    <mergeCell ref="B10:B16"/>
    <mergeCell ref="C10:C16"/>
    <mergeCell ref="D10:D16"/>
    <mergeCell ref="F10:F16"/>
  </mergeCells>
  <conditionalFormatting sqref="G18">
    <cfRule type="cellIs" dxfId="855" priority="73" stopIfTrue="1" operator="equal">
      <formula>0</formula>
    </cfRule>
  </conditionalFormatting>
  <conditionalFormatting sqref="G19">
    <cfRule type="cellIs" dxfId="854" priority="72" stopIfTrue="1" operator="equal">
      <formula>0</formula>
    </cfRule>
  </conditionalFormatting>
  <conditionalFormatting sqref="G20">
    <cfRule type="cellIs" dxfId="853" priority="71" stopIfTrue="1" operator="equal">
      <formula>0</formula>
    </cfRule>
  </conditionalFormatting>
  <conditionalFormatting sqref="G21">
    <cfRule type="cellIs" dxfId="852" priority="70" stopIfTrue="1" operator="equal">
      <formula>0</formula>
    </cfRule>
  </conditionalFormatting>
  <conditionalFormatting sqref="G22">
    <cfRule type="cellIs" dxfId="851" priority="69" stopIfTrue="1" operator="equal">
      <formula>0</formula>
    </cfRule>
  </conditionalFormatting>
  <conditionalFormatting sqref="G23">
    <cfRule type="cellIs" dxfId="850" priority="68" stopIfTrue="1" operator="equal">
      <formula>0</formula>
    </cfRule>
  </conditionalFormatting>
  <conditionalFormatting sqref="G24">
    <cfRule type="cellIs" dxfId="849" priority="67" stopIfTrue="1" operator="equal">
      <formula>0</formula>
    </cfRule>
  </conditionalFormatting>
  <conditionalFormatting sqref="G25">
    <cfRule type="cellIs" dxfId="848" priority="66" stopIfTrue="1" operator="equal">
      <formula>0</formula>
    </cfRule>
  </conditionalFormatting>
  <conditionalFormatting sqref="G26">
    <cfRule type="cellIs" dxfId="847" priority="65" stopIfTrue="1" operator="equal">
      <formula>0</formula>
    </cfRule>
  </conditionalFormatting>
  <conditionalFormatting sqref="G27">
    <cfRule type="cellIs" dxfId="846" priority="64" stopIfTrue="1" operator="equal">
      <formula>0</formula>
    </cfRule>
  </conditionalFormatting>
  <conditionalFormatting sqref="G28">
    <cfRule type="cellIs" dxfId="845" priority="63" stopIfTrue="1" operator="equal">
      <formula>0</formula>
    </cfRule>
  </conditionalFormatting>
  <conditionalFormatting sqref="G29">
    <cfRule type="cellIs" dxfId="844" priority="62" stopIfTrue="1" operator="equal">
      <formula>0</formula>
    </cfRule>
  </conditionalFormatting>
  <conditionalFormatting sqref="G30">
    <cfRule type="cellIs" dxfId="843" priority="61" stopIfTrue="1" operator="equal">
      <formula>0</formula>
    </cfRule>
  </conditionalFormatting>
  <conditionalFormatting sqref="G31">
    <cfRule type="cellIs" dxfId="842" priority="60" stopIfTrue="1" operator="equal">
      <formula>0</formula>
    </cfRule>
  </conditionalFormatting>
  <conditionalFormatting sqref="G32">
    <cfRule type="cellIs" dxfId="841" priority="59" stopIfTrue="1" operator="equal">
      <formula>0</formula>
    </cfRule>
  </conditionalFormatting>
  <conditionalFormatting sqref="G33">
    <cfRule type="cellIs" dxfId="840" priority="58" stopIfTrue="1" operator="equal">
      <formula>0</formula>
    </cfRule>
  </conditionalFormatting>
  <conditionalFormatting sqref="G34">
    <cfRule type="cellIs" dxfId="839" priority="57" stopIfTrue="1" operator="equal">
      <formula>0</formula>
    </cfRule>
  </conditionalFormatting>
  <conditionalFormatting sqref="G35">
    <cfRule type="cellIs" dxfId="838" priority="56" stopIfTrue="1" operator="equal">
      <formula>0</formula>
    </cfRule>
  </conditionalFormatting>
  <conditionalFormatting sqref="G36">
    <cfRule type="cellIs" dxfId="837" priority="55" stopIfTrue="1" operator="equal">
      <formula>0</formula>
    </cfRule>
  </conditionalFormatting>
  <conditionalFormatting sqref="G37">
    <cfRule type="cellIs" dxfId="836" priority="54" stopIfTrue="1" operator="equal">
      <formula>0</formula>
    </cfRule>
  </conditionalFormatting>
  <conditionalFormatting sqref="G38">
    <cfRule type="cellIs" dxfId="835" priority="53" stopIfTrue="1" operator="equal">
      <formula>0</formula>
    </cfRule>
  </conditionalFormatting>
  <conditionalFormatting sqref="G39">
    <cfRule type="cellIs" dxfId="834" priority="52" stopIfTrue="1" operator="equal">
      <formula>0</formula>
    </cfRule>
  </conditionalFormatting>
  <conditionalFormatting sqref="G40">
    <cfRule type="cellIs" dxfId="833" priority="51" stopIfTrue="1" operator="equal">
      <formula>0</formula>
    </cfRule>
  </conditionalFormatting>
  <conditionalFormatting sqref="G41">
    <cfRule type="cellIs" dxfId="832" priority="50" stopIfTrue="1" operator="equal">
      <formula>0</formula>
    </cfRule>
  </conditionalFormatting>
  <conditionalFormatting sqref="G42">
    <cfRule type="cellIs" dxfId="831" priority="49" stopIfTrue="1" operator="equal">
      <formula>0</formula>
    </cfRule>
  </conditionalFormatting>
  <conditionalFormatting sqref="G43">
    <cfRule type="cellIs" dxfId="830" priority="48" stopIfTrue="1" operator="equal">
      <formula>0</formula>
    </cfRule>
  </conditionalFormatting>
  <conditionalFormatting sqref="G44">
    <cfRule type="cellIs" dxfId="829" priority="47" stopIfTrue="1" operator="equal">
      <formula>0</formula>
    </cfRule>
  </conditionalFormatting>
  <conditionalFormatting sqref="G45">
    <cfRule type="cellIs" dxfId="828" priority="46" stopIfTrue="1" operator="equal">
      <formula>0</formula>
    </cfRule>
  </conditionalFormatting>
  <conditionalFormatting sqref="G46">
    <cfRule type="cellIs" dxfId="827" priority="45" stopIfTrue="1" operator="equal">
      <formula>0</formula>
    </cfRule>
  </conditionalFormatting>
  <conditionalFormatting sqref="G47">
    <cfRule type="cellIs" dxfId="826" priority="44" stopIfTrue="1" operator="equal">
      <formula>0</formula>
    </cfRule>
  </conditionalFormatting>
  <conditionalFormatting sqref="G48">
    <cfRule type="cellIs" dxfId="825" priority="43" stopIfTrue="1" operator="equal">
      <formula>0</formula>
    </cfRule>
  </conditionalFormatting>
  <conditionalFormatting sqref="G49">
    <cfRule type="cellIs" dxfId="824" priority="42" stopIfTrue="1" operator="equal">
      <formula>0</formula>
    </cfRule>
  </conditionalFormatting>
  <conditionalFormatting sqref="G50">
    <cfRule type="cellIs" dxfId="823" priority="41" stopIfTrue="1" operator="equal">
      <formula>0</formula>
    </cfRule>
  </conditionalFormatting>
  <conditionalFormatting sqref="G51">
    <cfRule type="cellIs" dxfId="822" priority="40" stopIfTrue="1" operator="equal">
      <formula>0</formula>
    </cfRule>
  </conditionalFormatting>
  <conditionalFormatting sqref="G52">
    <cfRule type="cellIs" dxfId="821" priority="39" stopIfTrue="1" operator="equal">
      <formula>0</formula>
    </cfRule>
  </conditionalFormatting>
  <conditionalFormatting sqref="G53">
    <cfRule type="cellIs" dxfId="820" priority="38" stopIfTrue="1" operator="equal">
      <formula>0</formula>
    </cfRule>
  </conditionalFormatting>
  <conditionalFormatting sqref="G54">
    <cfRule type="cellIs" dxfId="819" priority="37" stopIfTrue="1" operator="equal">
      <formula>0</formula>
    </cfRule>
  </conditionalFormatting>
  <conditionalFormatting sqref="G55">
    <cfRule type="cellIs" dxfId="818" priority="36" stopIfTrue="1" operator="equal">
      <formula>0</formula>
    </cfRule>
  </conditionalFormatting>
  <conditionalFormatting sqref="G56">
    <cfRule type="cellIs" dxfId="817" priority="35" stopIfTrue="1" operator="equal">
      <formula>0</formula>
    </cfRule>
  </conditionalFormatting>
  <conditionalFormatting sqref="G57">
    <cfRule type="cellIs" dxfId="816" priority="34" stopIfTrue="1" operator="equal">
      <formula>0</formula>
    </cfRule>
  </conditionalFormatting>
  <conditionalFormatting sqref="G58">
    <cfRule type="cellIs" dxfId="815" priority="33" stopIfTrue="1" operator="equal">
      <formula>0</formula>
    </cfRule>
  </conditionalFormatting>
  <conditionalFormatting sqref="G59">
    <cfRule type="cellIs" dxfId="814" priority="32" stopIfTrue="1" operator="equal">
      <formula>0</formula>
    </cfRule>
  </conditionalFormatting>
  <conditionalFormatting sqref="G60">
    <cfRule type="cellIs" dxfId="813" priority="31" stopIfTrue="1" operator="equal">
      <formula>0</formula>
    </cfRule>
  </conditionalFormatting>
  <conditionalFormatting sqref="G61">
    <cfRule type="cellIs" dxfId="812" priority="30" stopIfTrue="1" operator="equal">
      <formula>0</formula>
    </cfRule>
  </conditionalFormatting>
  <conditionalFormatting sqref="G62">
    <cfRule type="cellIs" dxfId="811" priority="29" stopIfTrue="1" operator="equal">
      <formula>0</formula>
    </cfRule>
  </conditionalFormatting>
  <conditionalFormatting sqref="G63">
    <cfRule type="cellIs" dxfId="810" priority="28" stopIfTrue="1" operator="equal">
      <formula>0</formula>
    </cfRule>
  </conditionalFormatting>
  <conditionalFormatting sqref="G64">
    <cfRule type="cellIs" dxfId="809" priority="27" stopIfTrue="1" operator="equal">
      <formula>0</formula>
    </cfRule>
  </conditionalFormatting>
  <conditionalFormatting sqref="G65">
    <cfRule type="cellIs" dxfId="808" priority="26" stopIfTrue="1" operator="equal">
      <formula>0</formula>
    </cfRule>
  </conditionalFormatting>
  <conditionalFormatting sqref="G66">
    <cfRule type="cellIs" dxfId="807" priority="25" stopIfTrue="1" operator="equal">
      <formula>0</formula>
    </cfRule>
  </conditionalFormatting>
  <conditionalFormatting sqref="G67">
    <cfRule type="cellIs" dxfId="806" priority="24" stopIfTrue="1" operator="equal">
      <formula>0</formula>
    </cfRule>
  </conditionalFormatting>
  <conditionalFormatting sqref="G68">
    <cfRule type="cellIs" dxfId="805" priority="23" stopIfTrue="1" operator="equal">
      <formula>0</formula>
    </cfRule>
  </conditionalFormatting>
  <conditionalFormatting sqref="G69">
    <cfRule type="cellIs" dxfId="804" priority="22" stopIfTrue="1" operator="equal">
      <formula>0</formula>
    </cfRule>
  </conditionalFormatting>
  <conditionalFormatting sqref="G70">
    <cfRule type="cellIs" dxfId="803" priority="21" stopIfTrue="1" operator="equal">
      <formula>0</formula>
    </cfRule>
  </conditionalFormatting>
  <conditionalFormatting sqref="G71">
    <cfRule type="cellIs" dxfId="802" priority="20" stopIfTrue="1" operator="equal">
      <formula>0</formula>
    </cfRule>
  </conditionalFormatting>
  <conditionalFormatting sqref="G72">
    <cfRule type="cellIs" dxfId="801" priority="19" stopIfTrue="1" operator="equal">
      <formula>0</formula>
    </cfRule>
  </conditionalFormatting>
  <conditionalFormatting sqref="G73">
    <cfRule type="cellIs" dxfId="800" priority="18" stopIfTrue="1" operator="equal">
      <formula>0</formula>
    </cfRule>
  </conditionalFormatting>
  <conditionalFormatting sqref="G74">
    <cfRule type="cellIs" dxfId="799" priority="17" stopIfTrue="1" operator="equal">
      <formula>0</formula>
    </cfRule>
  </conditionalFormatting>
  <conditionalFormatting sqref="G75">
    <cfRule type="cellIs" dxfId="798" priority="16" stopIfTrue="1" operator="equal">
      <formula>0</formula>
    </cfRule>
  </conditionalFormatting>
  <conditionalFormatting sqref="G76">
    <cfRule type="cellIs" dxfId="797" priority="15" stopIfTrue="1" operator="equal">
      <formula>0</formula>
    </cfRule>
  </conditionalFormatting>
  <conditionalFormatting sqref="G77">
    <cfRule type="cellIs" dxfId="796" priority="14" stopIfTrue="1" operator="equal">
      <formula>0</formula>
    </cfRule>
  </conditionalFormatting>
  <conditionalFormatting sqref="G78">
    <cfRule type="cellIs" dxfId="795" priority="13" stopIfTrue="1" operator="equal">
      <formula>0</formula>
    </cfRule>
  </conditionalFormatting>
  <conditionalFormatting sqref="G79">
    <cfRule type="cellIs" dxfId="794" priority="12" stopIfTrue="1" operator="equal">
      <formula>0</formula>
    </cfRule>
  </conditionalFormatting>
  <conditionalFormatting sqref="G80">
    <cfRule type="cellIs" dxfId="793" priority="11" stopIfTrue="1" operator="equal">
      <formula>0</formula>
    </cfRule>
  </conditionalFormatting>
  <conditionalFormatting sqref="G81">
    <cfRule type="cellIs" dxfId="792" priority="10" stopIfTrue="1" operator="equal">
      <formula>0</formula>
    </cfRule>
  </conditionalFormatting>
  <conditionalFormatting sqref="G82">
    <cfRule type="cellIs" dxfId="791" priority="9" stopIfTrue="1" operator="equal">
      <formula>0</formula>
    </cfRule>
  </conditionalFormatting>
  <conditionalFormatting sqref="G83">
    <cfRule type="cellIs" dxfId="790" priority="8" stopIfTrue="1" operator="equal">
      <formula>0</formula>
    </cfRule>
  </conditionalFormatting>
  <conditionalFormatting sqref="G84">
    <cfRule type="cellIs" dxfId="789" priority="7" stopIfTrue="1" operator="equal">
      <formula>0</formula>
    </cfRule>
  </conditionalFormatting>
  <conditionalFormatting sqref="G85">
    <cfRule type="cellIs" dxfId="788" priority="6" stopIfTrue="1" operator="equal">
      <formula>0</formula>
    </cfRule>
  </conditionalFormatting>
  <conditionalFormatting sqref="G86">
    <cfRule type="cellIs" dxfId="787" priority="5" stopIfTrue="1" operator="equal">
      <formula>0</formula>
    </cfRule>
  </conditionalFormatting>
  <conditionalFormatting sqref="G87">
    <cfRule type="cellIs" dxfId="786" priority="4" stopIfTrue="1" operator="equal">
      <formula>0</formula>
    </cfRule>
  </conditionalFormatting>
  <conditionalFormatting sqref="G88">
    <cfRule type="cellIs" dxfId="785" priority="3" stopIfTrue="1" operator="equal">
      <formula>0</formula>
    </cfRule>
  </conditionalFormatting>
  <conditionalFormatting sqref="G89">
    <cfRule type="cellIs" dxfId="784" priority="2" stopIfTrue="1" operator="equal">
      <formula>0</formula>
    </cfRule>
  </conditionalFormatting>
  <conditionalFormatting sqref="G90">
    <cfRule type="cellIs" dxfId="783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56" fitToHeight="0" pageOrder="overThenDown" orientation="portrait" verticalDpi="300" r:id="rId1"/>
  <headerFooter alignWithMargins="0"/>
  <legacyDrawing r:id="rId2"/>
  <controls>
    <control shapeId="4097" r:id="rId3" name="FinTexExport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G231"/>
  <sheetViews>
    <sheetView showGridLines="0" workbookViewId="0">
      <selection activeCell="I224" sqref="I224"/>
    </sheetView>
  </sheetViews>
  <sheetFormatPr defaultRowHeight="12.75"/>
  <cols>
    <col min="1" max="1" width="45.7109375" customWidth="1"/>
    <col min="2" max="2" width="4.28515625" customWidth="1"/>
    <col min="3" max="3" width="35.28515625" customWidth="1"/>
    <col min="4" max="4" width="18.85546875" customWidth="1"/>
    <col min="5" max="5" width="13.7109375" customWidth="1"/>
    <col min="6" max="6" width="9.28515625" customWidth="1"/>
    <col min="7" max="7" width="13.7109375" customWidth="1"/>
  </cols>
  <sheetData>
    <row r="1" spans="1:7" ht="13.15" customHeight="1"/>
    <row r="2" spans="1:7" ht="13.9" customHeight="1">
      <c r="A2" s="125" t="s">
        <v>21</v>
      </c>
      <c r="B2" s="125"/>
      <c r="C2" s="125"/>
      <c r="D2" s="125"/>
      <c r="E2" s="105"/>
      <c r="F2" s="23"/>
      <c r="G2" s="3" t="s">
        <v>18</v>
      </c>
    </row>
    <row r="3" spans="1:7" ht="13.9" customHeight="1" thickBot="1">
      <c r="A3" s="11"/>
      <c r="B3" s="11"/>
      <c r="C3" s="13"/>
      <c r="D3" s="12"/>
      <c r="E3" s="12"/>
      <c r="F3" s="12"/>
      <c r="G3" s="12"/>
    </row>
    <row r="4" spans="1:7" ht="10.15" customHeight="1">
      <c r="A4" s="126" t="s">
        <v>4</v>
      </c>
      <c r="B4" s="111" t="s">
        <v>11</v>
      </c>
      <c r="C4" s="129" t="s">
        <v>25</v>
      </c>
      <c r="D4" s="114" t="s">
        <v>17</v>
      </c>
      <c r="E4" s="131" t="s">
        <v>12</v>
      </c>
      <c r="F4" s="114" t="s">
        <v>501</v>
      </c>
      <c r="G4" s="117" t="s">
        <v>15</v>
      </c>
    </row>
    <row r="5" spans="1:7" ht="5.45" customHeight="1">
      <c r="A5" s="127"/>
      <c r="B5" s="112"/>
      <c r="C5" s="130"/>
      <c r="D5" s="115"/>
      <c r="E5" s="132"/>
      <c r="F5" s="115"/>
      <c r="G5" s="118"/>
    </row>
    <row r="6" spans="1:7" ht="9.6" customHeight="1">
      <c r="A6" s="127"/>
      <c r="B6" s="112"/>
      <c r="C6" s="130"/>
      <c r="D6" s="115"/>
      <c r="E6" s="132"/>
      <c r="F6" s="115"/>
      <c r="G6" s="118"/>
    </row>
    <row r="7" spans="1:7" ht="6" customHeight="1">
      <c r="A7" s="127"/>
      <c r="B7" s="112"/>
      <c r="C7" s="130"/>
      <c r="D7" s="115"/>
      <c r="E7" s="132"/>
      <c r="F7" s="115"/>
      <c r="G7" s="118"/>
    </row>
    <row r="8" spans="1:7" ht="6.6" customHeight="1">
      <c r="A8" s="127"/>
      <c r="B8" s="112"/>
      <c r="C8" s="130"/>
      <c r="D8" s="115"/>
      <c r="E8" s="132"/>
      <c r="F8" s="115"/>
      <c r="G8" s="118"/>
    </row>
    <row r="9" spans="1:7" ht="10.9" customHeight="1">
      <c r="A9" s="127"/>
      <c r="B9" s="112"/>
      <c r="C9" s="130"/>
      <c r="D9" s="115"/>
      <c r="E9" s="132"/>
      <c r="F9" s="115"/>
      <c r="G9" s="118"/>
    </row>
    <row r="10" spans="1:7" ht="4.1500000000000004" hidden="1" customHeight="1">
      <c r="A10" s="127"/>
      <c r="B10" s="112"/>
      <c r="C10" s="80"/>
      <c r="D10" s="115"/>
      <c r="E10" s="25"/>
      <c r="F10" s="25"/>
      <c r="G10" s="30"/>
    </row>
    <row r="11" spans="1:7" ht="13.15" hidden="1" customHeight="1">
      <c r="A11" s="128"/>
      <c r="B11" s="113"/>
      <c r="C11" s="81"/>
      <c r="D11" s="116"/>
      <c r="E11" s="27"/>
      <c r="F11" s="27"/>
      <c r="G11" s="31"/>
    </row>
    <row r="12" spans="1:7" ht="13.9" customHeight="1" thickBot="1">
      <c r="A12" s="15">
        <v>1</v>
      </c>
      <c r="B12" s="16">
        <v>2</v>
      </c>
      <c r="C12" s="21">
        <v>3</v>
      </c>
      <c r="D12" s="17" t="s">
        <v>1</v>
      </c>
      <c r="E12" s="26" t="s">
        <v>2</v>
      </c>
      <c r="F12" s="26" t="s">
        <v>2</v>
      </c>
      <c r="G12" s="18" t="s">
        <v>13</v>
      </c>
    </row>
    <row r="13" spans="1:7">
      <c r="A13" s="91" t="s">
        <v>184</v>
      </c>
      <c r="B13" s="92" t="s">
        <v>185</v>
      </c>
      <c r="C13" s="93" t="s">
        <v>186</v>
      </c>
      <c r="D13" s="94">
        <v>23337428</v>
      </c>
      <c r="E13" s="95">
        <v>7173667.1100000003</v>
      </c>
      <c r="F13" s="140">
        <f>E13/D13*100</f>
        <v>30.738893377624994</v>
      </c>
      <c r="G13" s="96">
        <f>IF(OR(D13="-",F13=D13),"-",D13-IF(F13="-",0,F13))</f>
        <v>23337397.261106621</v>
      </c>
    </row>
    <row r="14" spans="1:7">
      <c r="A14" s="97" t="s">
        <v>41</v>
      </c>
      <c r="B14" s="65"/>
      <c r="C14" s="86"/>
      <c r="D14" s="89"/>
      <c r="E14" s="66"/>
      <c r="F14" s="66"/>
      <c r="G14" s="67"/>
    </row>
    <row r="15" spans="1:7">
      <c r="A15" s="91" t="s">
        <v>187</v>
      </c>
      <c r="B15" s="92" t="s">
        <v>185</v>
      </c>
      <c r="C15" s="93" t="s">
        <v>188</v>
      </c>
      <c r="D15" s="94">
        <v>7221185.6399999997</v>
      </c>
      <c r="E15" s="95">
        <v>2823881.99</v>
      </c>
      <c r="F15" s="140">
        <f>E15/D15*100</f>
        <v>39.105517165460938</v>
      </c>
      <c r="G15" s="96">
        <f t="shared" ref="G15:G78" si="0">IF(OR(D15="-",F15=D15),"-",D15-IF(F15="-",0,F15))</f>
        <v>7221146.5344828339</v>
      </c>
    </row>
    <row r="16" spans="1:7" ht="56.25">
      <c r="A16" s="40" t="s">
        <v>189</v>
      </c>
      <c r="B16" s="72" t="s">
        <v>185</v>
      </c>
      <c r="C16" s="83" t="s">
        <v>190</v>
      </c>
      <c r="D16" s="38">
        <v>4341487.53</v>
      </c>
      <c r="E16" s="64">
        <v>1946510.04</v>
      </c>
      <c r="F16" s="141">
        <f>E16/D16*100</f>
        <v>44.835094574140122</v>
      </c>
      <c r="G16" s="41">
        <f t="shared" si="0"/>
        <v>4341442.6949054264</v>
      </c>
    </row>
    <row r="17" spans="1:7" ht="22.5">
      <c r="A17" s="40" t="s">
        <v>191</v>
      </c>
      <c r="B17" s="72" t="s">
        <v>185</v>
      </c>
      <c r="C17" s="83" t="s">
        <v>192</v>
      </c>
      <c r="D17" s="38">
        <v>4341487.53</v>
      </c>
      <c r="E17" s="64">
        <v>1946510.04</v>
      </c>
      <c r="F17" s="141">
        <f t="shared" ref="F17:F30" si="1">E17/D17*100</f>
        <v>44.835094574140122</v>
      </c>
      <c r="G17" s="41">
        <f t="shared" si="0"/>
        <v>4341442.6949054264</v>
      </c>
    </row>
    <row r="18" spans="1:7" ht="33.75">
      <c r="A18" s="40" t="s">
        <v>193</v>
      </c>
      <c r="B18" s="72" t="s">
        <v>185</v>
      </c>
      <c r="C18" s="83" t="s">
        <v>194</v>
      </c>
      <c r="D18" s="38">
        <v>3324198.1</v>
      </c>
      <c r="E18" s="64">
        <v>1507266.75</v>
      </c>
      <c r="F18" s="141">
        <f t="shared" si="1"/>
        <v>45.34226615435464</v>
      </c>
      <c r="G18" s="41">
        <f t="shared" si="0"/>
        <v>3324152.7577338456</v>
      </c>
    </row>
    <row r="19" spans="1:7" ht="33.75">
      <c r="A19" s="40" t="s">
        <v>195</v>
      </c>
      <c r="B19" s="72" t="s">
        <v>185</v>
      </c>
      <c r="C19" s="83" t="s">
        <v>196</v>
      </c>
      <c r="D19" s="38">
        <v>13381.6</v>
      </c>
      <c r="E19" s="64">
        <v>2476</v>
      </c>
      <c r="F19" s="141">
        <f t="shared" si="1"/>
        <v>18.503019070963113</v>
      </c>
      <c r="G19" s="41">
        <f t="shared" si="0"/>
        <v>13363.096980929036</v>
      </c>
    </row>
    <row r="20" spans="1:7" ht="33.75">
      <c r="A20" s="40" t="s">
        <v>197</v>
      </c>
      <c r="B20" s="72" t="s">
        <v>185</v>
      </c>
      <c r="C20" s="83" t="s">
        <v>198</v>
      </c>
      <c r="D20" s="38">
        <v>1003907.83</v>
      </c>
      <c r="E20" s="64">
        <v>436767.29</v>
      </c>
      <c r="F20" s="141">
        <f t="shared" si="1"/>
        <v>43.506712165000245</v>
      </c>
      <c r="G20" s="41">
        <f t="shared" si="0"/>
        <v>1003864.323287835</v>
      </c>
    </row>
    <row r="21" spans="1:7" ht="22.5">
      <c r="A21" s="40" t="s">
        <v>199</v>
      </c>
      <c r="B21" s="72" t="s">
        <v>185</v>
      </c>
      <c r="C21" s="83" t="s">
        <v>200</v>
      </c>
      <c r="D21" s="38">
        <v>2638222.69</v>
      </c>
      <c r="E21" s="64">
        <v>726548.18</v>
      </c>
      <c r="F21" s="141">
        <f t="shared" si="1"/>
        <v>27.539304500485517</v>
      </c>
      <c r="G21" s="41">
        <f t="shared" si="0"/>
        <v>2638195.1506954995</v>
      </c>
    </row>
    <row r="22" spans="1:7" ht="22.5">
      <c r="A22" s="40" t="s">
        <v>201</v>
      </c>
      <c r="B22" s="72" t="s">
        <v>185</v>
      </c>
      <c r="C22" s="83" t="s">
        <v>202</v>
      </c>
      <c r="D22" s="38">
        <v>2638222.69</v>
      </c>
      <c r="E22" s="64">
        <v>726548.18</v>
      </c>
      <c r="F22" s="141">
        <f t="shared" si="1"/>
        <v>27.539304500485517</v>
      </c>
      <c r="G22" s="41">
        <f t="shared" si="0"/>
        <v>2638195.1506954995</v>
      </c>
    </row>
    <row r="23" spans="1:7" ht="22.5">
      <c r="A23" s="40" t="s">
        <v>203</v>
      </c>
      <c r="B23" s="72" t="s">
        <v>185</v>
      </c>
      <c r="C23" s="83" t="s">
        <v>204</v>
      </c>
      <c r="D23" s="38">
        <v>381180.27</v>
      </c>
      <c r="E23" s="64">
        <v>103112.56</v>
      </c>
      <c r="F23" s="141">
        <f t="shared" si="1"/>
        <v>27.050864935900275</v>
      </c>
      <c r="G23" s="41">
        <f t="shared" si="0"/>
        <v>381153.21913506411</v>
      </c>
    </row>
    <row r="24" spans="1:7" ht="22.5">
      <c r="A24" s="40" t="s">
        <v>205</v>
      </c>
      <c r="B24" s="72" t="s">
        <v>185</v>
      </c>
      <c r="C24" s="83" t="s">
        <v>206</v>
      </c>
      <c r="D24" s="38">
        <v>2257042.42</v>
      </c>
      <c r="E24" s="64">
        <v>623435.62</v>
      </c>
      <c r="F24" s="141">
        <f t="shared" si="1"/>
        <v>27.621794542966544</v>
      </c>
      <c r="G24" s="41">
        <f t="shared" si="0"/>
        <v>2257014.7982054572</v>
      </c>
    </row>
    <row r="25" spans="1:7">
      <c r="A25" s="40" t="s">
        <v>207</v>
      </c>
      <c r="B25" s="72" t="s">
        <v>185</v>
      </c>
      <c r="C25" s="83" t="s">
        <v>208</v>
      </c>
      <c r="D25" s="38">
        <v>196828</v>
      </c>
      <c r="E25" s="64">
        <v>147621</v>
      </c>
      <c r="F25" s="141">
        <f t="shared" si="1"/>
        <v>75</v>
      </c>
      <c r="G25" s="41">
        <f t="shared" si="0"/>
        <v>196753</v>
      </c>
    </row>
    <row r="26" spans="1:7">
      <c r="A26" s="40" t="s">
        <v>157</v>
      </c>
      <c r="B26" s="72" t="s">
        <v>185</v>
      </c>
      <c r="C26" s="83" t="s">
        <v>209</v>
      </c>
      <c r="D26" s="38">
        <v>196828</v>
      </c>
      <c r="E26" s="64">
        <v>147621</v>
      </c>
      <c r="F26" s="141">
        <f t="shared" si="1"/>
        <v>75</v>
      </c>
      <c r="G26" s="41">
        <f t="shared" si="0"/>
        <v>196753</v>
      </c>
    </row>
    <row r="27" spans="1:7">
      <c r="A27" s="40" t="s">
        <v>210</v>
      </c>
      <c r="B27" s="72" t="s">
        <v>185</v>
      </c>
      <c r="C27" s="83" t="s">
        <v>211</v>
      </c>
      <c r="D27" s="38">
        <v>44647.42</v>
      </c>
      <c r="E27" s="64">
        <v>3202.77</v>
      </c>
      <c r="F27" s="141">
        <f t="shared" si="1"/>
        <v>7.1734716138132955</v>
      </c>
      <c r="G27" s="41">
        <f t="shared" si="0"/>
        <v>44640.246528386182</v>
      </c>
    </row>
    <row r="28" spans="1:7">
      <c r="A28" s="40" t="s">
        <v>212</v>
      </c>
      <c r="B28" s="72" t="s">
        <v>185</v>
      </c>
      <c r="C28" s="83" t="s">
        <v>213</v>
      </c>
      <c r="D28" s="38">
        <v>14647.42</v>
      </c>
      <c r="E28" s="64">
        <v>3202.77</v>
      </c>
      <c r="F28" s="141">
        <f t="shared" si="1"/>
        <v>21.865762024984605</v>
      </c>
      <c r="G28" s="41">
        <f t="shared" si="0"/>
        <v>14625.554237975015</v>
      </c>
    </row>
    <row r="29" spans="1:7">
      <c r="A29" s="40" t="s">
        <v>214</v>
      </c>
      <c r="B29" s="72" t="s">
        <v>185</v>
      </c>
      <c r="C29" s="83" t="s">
        <v>215</v>
      </c>
      <c r="D29" s="38">
        <v>9372.82</v>
      </c>
      <c r="E29" s="64">
        <v>576.75</v>
      </c>
      <c r="F29" s="141">
        <f t="shared" si="1"/>
        <v>6.1534308777934497</v>
      </c>
      <c r="G29" s="41">
        <f t="shared" si="0"/>
        <v>9366.6665691222061</v>
      </c>
    </row>
    <row r="30" spans="1:7">
      <c r="A30" s="40" t="s">
        <v>216</v>
      </c>
      <c r="B30" s="72" t="s">
        <v>185</v>
      </c>
      <c r="C30" s="83" t="s">
        <v>217</v>
      </c>
      <c r="D30" s="38">
        <v>5274.6</v>
      </c>
      <c r="E30" s="64">
        <v>2626.02</v>
      </c>
      <c r="F30" s="141">
        <f t="shared" si="1"/>
        <v>49.786144920941865</v>
      </c>
      <c r="G30" s="41">
        <f t="shared" si="0"/>
        <v>5224.8138550790582</v>
      </c>
    </row>
    <row r="31" spans="1:7">
      <c r="A31" s="40" t="s">
        <v>218</v>
      </c>
      <c r="B31" s="72" t="s">
        <v>185</v>
      </c>
      <c r="C31" s="83" t="s">
        <v>219</v>
      </c>
      <c r="D31" s="38">
        <v>30000</v>
      </c>
      <c r="E31" s="64" t="s">
        <v>52</v>
      </c>
      <c r="F31" s="64" t="s">
        <v>52</v>
      </c>
      <c r="G31" s="41">
        <f t="shared" si="0"/>
        <v>30000</v>
      </c>
    </row>
    <row r="32" spans="1:7" ht="33.75">
      <c r="A32" s="91" t="s">
        <v>220</v>
      </c>
      <c r="B32" s="92" t="s">
        <v>185</v>
      </c>
      <c r="C32" s="93" t="s">
        <v>221</v>
      </c>
      <c r="D32" s="94">
        <v>1087690.8</v>
      </c>
      <c r="E32" s="95">
        <v>467174.37</v>
      </c>
      <c r="F32" s="140">
        <f>E32/D32*100</f>
        <v>42.951027074973879</v>
      </c>
      <c r="G32" s="96">
        <f t="shared" si="0"/>
        <v>1087647.848972925</v>
      </c>
    </row>
    <row r="33" spans="1:7" ht="56.25">
      <c r="A33" s="40" t="s">
        <v>189</v>
      </c>
      <c r="B33" s="72" t="s">
        <v>185</v>
      </c>
      <c r="C33" s="83" t="s">
        <v>222</v>
      </c>
      <c r="D33" s="38">
        <v>1087690.8</v>
      </c>
      <c r="E33" s="64">
        <v>467174.37</v>
      </c>
      <c r="F33" s="141">
        <f t="shared" ref="F33:F36" si="2">E33/D33*100</f>
        <v>42.951027074973879</v>
      </c>
      <c r="G33" s="41">
        <f t="shared" si="0"/>
        <v>1087647.848972925</v>
      </c>
    </row>
    <row r="34" spans="1:7" ht="22.5">
      <c r="A34" s="40" t="s">
        <v>191</v>
      </c>
      <c r="B34" s="72" t="s">
        <v>185</v>
      </c>
      <c r="C34" s="83" t="s">
        <v>223</v>
      </c>
      <c r="D34" s="38">
        <v>1087690.8</v>
      </c>
      <c r="E34" s="64">
        <v>467174.37</v>
      </c>
      <c r="F34" s="141">
        <f t="shared" si="2"/>
        <v>42.951027074973879</v>
      </c>
      <c r="G34" s="41">
        <f t="shared" si="0"/>
        <v>1087647.848972925</v>
      </c>
    </row>
    <row r="35" spans="1:7" ht="33.75">
      <c r="A35" s="40" t="s">
        <v>193</v>
      </c>
      <c r="B35" s="72" t="s">
        <v>185</v>
      </c>
      <c r="C35" s="83" t="s">
        <v>224</v>
      </c>
      <c r="D35" s="38">
        <v>835400</v>
      </c>
      <c r="E35" s="64">
        <v>360552.5</v>
      </c>
      <c r="F35" s="141">
        <f t="shared" si="2"/>
        <v>43.159265022743597</v>
      </c>
      <c r="G35" s="41">
        <f t="shared" si="0"/>
        <v>835356.84073497728</v>
      </c>
    </row>
    <row r="36" spans="1:7" ht="33.75">
      <c r="A36" s="40" t="s">
        <v>197</v>
      </c>
      <c r="B36" s="72" t="s">
        <v>185</v>
      </c>
      <c r="C36" s="83" t="s">
        <v>225</v>
      </c>
      <c r="D36" s="38">
        <v>252290.8</v>
      </c>
      <c r="E36" s="64">
        <v>106621.87</v>
      </c>
      <c r="F36" s="141">
        <f t="shared" si="2"/>
        <v>42.261497446597339</v>
      </c>
      <c r="G36" s="41">
        <f t="shared" si="0"/>
        <v>252248.53850255339</v>
      </c>
    </row>
    <row r="37" spans="1:7" ht="45">
      <c r="A37" s="91" t="s">
        <v>226</v>
      </c>
      <c r="B37" s="92" t="s">
        <v>185</v>
      </c>
      <c r="C37" s="93" t="s">
        <v>227</v>
      </c>
      <c r="D37" s="94">
        <v>94488.02</v>
      </c>
      <c r="E37" s="95">
        <v>35844.35</v>
      </c>
      <c r="F37" s="140">
        <f>E37/D37*100</f>
        <v>37.935338257696586</v>
      </c>
      <c r="G37" s="96">
        <f t="shared" si="0"/>
        <v>94450.084661742309</v>
      </c>
    </row>
    <row r="38" spans="1:7" ht="56.25">
      <c r="A38" s="40" t="s">
        <v>189</v>
      </c>
      <c r="B38" s="72" t="s">
        <v>185</v>
      </c>
      <c r="C38" s="83" t="s">
        <v>228</v>
      </c>
      <c r="D38" s="38">
        <v>3884.4</v>
      </c>
      <c r="E38" s="64" t="s">
        <v>52</v>
      </c>
      <c r="F38" s="64" t="s">
        <v>52</v>
      </c>
      <c r="G38" s="41">
        <f t="shared" si="0"/>
        <v>3884.4</v>
      </c>
    </row>
    <row r="39" spans="1:7" ht="22.5">
      <c r="A39" s="40" t="s">
        <v>191</v>
      </c>
      <c r="B39" s="72" t="s">
        <v>185</v>
      </c>
      <c r="C39" s="83" t="s">
        <v>229</v>
      </c>
      <c r="D39" s="38">
        <v>3884.4</v>
      </c>
      <c r="E39" s="64" t="s">
        <v>52</v>
      </c>
      <c r="F39" s="64" t="s">
        <v>52</v>
      </c>
      <c r="G39" s="41">
        <f t="shared" si="0"/>
        <v>3884.4</v>
      </c>
    </row>
    <row r="40" spans="1:7" ht="33.75">
      <c r="A40" s="40" t="s">
        <v>195</v>
      </c>
      <c r="B40" s="72" t="s">
        <v>185</v>
      </c>
      <c r="C40" s="83" t="s">
        <v>230</v>
      </c>
      <c r="D40" s="38">
        <v>3884.4</v>
      </c>
      <c r="E40" s="64" t="s">
        <v>52</v>
      </c>
      <c r="F40" s="64" t="s">
        <v>52</v>
      </c>
      <c r="G40" s="41">
        <f t="shared" si="0"/>
        <v>3884.4</v>
      </c>
    </row>
    <row r="41" spans="1:7" ht="22.5">
      <c r="A41" s="40" t="s">
        <v>199</v>
      </c>
      <c r="B41" s="72" t="s">
        <v>185</v>
      </c>
      <c r="C41" s="83" t="s">
        <v>231</v>
      </c>
      <c r="D41" s="38">
        <v>62198.62</v>
      </c>
      <c r="E41" s="64">
        <v>15290.6</v>
      </c>
      <c r="F41" s="141">
        <f t="shared" ref="F41:F46" si="3">E41/D41*100</f>
        <v>24.583503621141432</v>
      </c>
      <c r="G41" s="41">
        <f t="shared" si="0"/>
        <v>62174.03649637886</v>
      </c>
    </row>
    <row r="42" spans="1:7" ht="22.5">
      <c r="A42" s="40" t="s">
        <v>201</v>
      </c>
      <c r="B42" s="72" t="s">
        <v>185</v>
      </c>
      <c r="C42" s="83" t="s">
        <v>232</v>
      </c>
      <c r="D42" s="38">
        <v>62198.62</v>
      </c>
      <c r="E42" s="64">
        <v>15290.6</v>
      </c>
      <c r="F42" s="141">
        <f t="shared" si="3"/>
        <v>24.583503621141432</v>
      </c>
      <c r="G42" s="41">
        <f t="shared" si="0"/>
        <v>62174.03649637886</v>
      </c>
    </row>
    <row r="43" spans="1:7" ht="22.5">
      <c r="A43" s="40" t="s">
        <v>203</v>
      </c>
      <c r="B43" s="72" t="s">
        <v>185</v>
      </c>
      <c r="C43" s="83" t="s">
        <v>233</v>
      </c>
      <c r="D43" s="38">
        <v>14577.29</v>
      </c>
      <c r="E43" s="64">
        <v>3950</v>
      </c>
      <c r="F43" s="141">
        <f t="shared" si="3"/>
        <v>27.096943259000817</v>
      </c>
      <c r="G43" s="41">
        <f t="shared" si="0"/>
        <v>14550.193056741</v>
      </c>
    </row>
    <row r="44" spans="1:7" ht="22.5">
      <c r="A44" s="40" t="s">
        <v>205</v>
      </c>
      <c r="B44" s="72" t="s">
        <v>185</v>
      </c>
      <c r="C44" s="83" t="s">
        <v>234</v>
      </c>
      <c r="D44" s="38">
        <v>47621.33</v>
      </c>
      <c r="E44" s="64">
        <v>11340.6</v>
      </c>
      <c r="F44" s="141">
        <f t="shared" si="3"/>
        <v>23.814118589296015</v>
      </c>
      <c r="G44" s="41">
        <f t="shared" si="0"/>
        <v>47597.515881410705</v>
      </c>
    </row>
    <row r="45" spans="1:7">
      <c r="A45" s="40" t="s">
        <v>207</v>
      </c>
      <c r="B45" s="72" t="s">
        <v>185</v>
      </c>
      <c r="C45" s="83" t="s">
        <v>235</v>
      </c>
      <c r="D45" s="38">
        <v>27405</v>
      </c>
      <c r="E45" s="64">
        <v>20553.75</v>
      </c>
      <c r="F45" s="141">
        <f t="shared" si="3"/>
        <v>75</v>
      </c>
      <c r="G45" s="41">
        <f t="shared" si="0"/>
        <v>27330</v>
      </c>
    </row>
    <row r="46" spans="1:7">
      <c r="A46" s="40" t="s">
        <v>157</v>
      </c>
      <c r="B46" s="72" t="s">
        <v>185</v>
      </c>
      <c r="C46" s="83" t="s">
        <v>236</v>
      </c>
      <c r="D46" s="38">
        <v>27405</v>
      </c>
      <c r="E46" s="64">
        <v>20553.75</v>
      </c>
      <c r="F46" s="141">
        <f t="shared" si="3"/>
        <v>75</v>
      </c>
      <c r="G46" s="41">
        <f t="shared" si="0"/>
        <v>27330</v>
      </c>
    </row>
    <row r="47" spans="1:7">
      <c r="A47" s="40" t="s">
        <v>210</v>
      </c>
      <c r="B47" s="72" t="s">
        <v>185</v>
      </c>
      <c r="C47" s="83" t="s">
        <v>237</v>
      </c>
      <c r="D47" s="38">
        <v>1000</v>
      </c>
      <c r="E47" s="64" t="s">
        <v>52</v>
      </c>
      <c r="F47" s="64" t="s">
        <v>52</v>
      </c>
      <c r="G47" s="41">
        <f t="shared" si="0"/>
        <v>1000</v>
      </c>
    </row>
    <row r="48" spans="1:7">
      <c r="A48" s="40" t="s">
        <v>212</v>
      </c>
      <c r="B48" s="72" t="s">
        <v>185</v>
      </c>
      <c r="C48" s="83" t="s">
        <v>238</v>
      </c>
      <c r="D48" s="38">
        <v>1000</v>
      </c>
      <c r="E48" s="64" t="s">
        <v>52</v>
      </c>
      <c r="F48" s="64" t="s">
        <v>52</v>
      </c>
      <c r="G48" s="41">
        <f t="shared" si="0"/>
        <v>1000</v>
      </c>
    </row>
    <row r="49" spans="1:7">
      <c r="A49" s="40" t="s">
        <v>216</v>
      </c>
      <c r="B49" s="72" t="s">
        <v>185</v>
      </c>
      <c r="C49" s="83" t="s">
        <v>239</v>
      </c>
      <c r="D49" s="38">
        <v>1000</v>
      </c>
      <c r="E49" s="64" t="s">
        <v>52</v>
      </c>
      <c r="F49" s="64" t="s">
        <v>52</v>
      </c>
      <c r="G49" s="41">
        <f t="shared" si="0"/>
        <v>1000</v>
      </c>
    </row>
    <row r="50" spans="1:7" ht="45">
      <c r="A50" s="91" t="s">
        <v>240</v>
      </c>
      <c r="B50" s="92" t="s">
        <v>185</v>
      </c>
      <c r="C50" s="93" t="s">
        <v>241</v>
      </c>
      <c r="D50" s="94">
        <v>4525154.1900000004</v>
      </c>
      <c r="E50" s="95">
        <v>2005138.5</v>
      </c>
      <c r="F50" s="140">
        <f>E50/D50*100</f>
        <v>44.310943137166333</v>
      </c>
      <c r="G50" s="96">
        <f t="shared" si="0"/>
        <v>4525109.8790568635</v>
      </c>
    </row>
    <row r="51" spans="1:7" ht="56.25">
      <c r="A51" s="40" t="s">
        <v>189</v>
      </c>
      <c r="B51" s="72" t="s">
        <v>185</v>
      </c>
      <c r="C51" s="83" t="s">
        <v>242</v>
      </c>
      <c r="D51" s="38">
        <v>3249912.33</v>
      </c>
      <c r="E51" s="64">
        <v>1479335.67</v>
      </c>
      <c r="F51" s="141">
        <f t="shared" ref="F51:F65" si="4">E51/D51*100</f>
        <v>45.519248514620699</v>
      </c>
      <c r="G51" s="41">
        <f t="shared" si="0"/>
        <v>3249866.8107514856</v>
      </c>
    </row>
    <row r="52" spans="1:7" ht="22.5">
      <c r="A52" s="40" t="s">
        <v>191</v>
      </c>
      <c r="B52" s="72" t="s">
        <v>185</v>
      </c>
      <c r="C52" s="83" t="s">
        <v>243</v>
      </c>
      <c r="D52" s="38">
        <v>3249912.33</v>
      </c>
      <c r="E52" s="64">
        <v>1479335.67</v>
      </c>
      <c r="F52" s="141">
        <f t="shared" si="4"/>
        <v>45.519248514620699</v>
      </c>
      <c r="G52" s="41">
        <f t="shared" si="0"/>
        <v>3249866.8107514856</v>
      </c>
    </row>
    <row r="53" spans="1:7" ht="33.75">
      <c r="A53" s="40" t="s">
        <v>193</v>
      </c>
      <c r="B53" s="72" t="s">
        <v>185</v>
      </c>
      <c r="C53" s="83" t="s">
        <v>244</v>
      </c>
      <c r="D53" s="38">
        <v>2488798.1</v>
      </c>
      <c r="E53" s="64">
        <v>1146714.25</v>
      </c>
      <c r="F53" s="141">
        <f t="shared" si="4"/>
        <v>46.075021111595994</v>
      </c>
      <c r="G53" s="41">
        <f t="shared" si="0"/>
        <v>2488752.0249788887</v>
      </c>
    </row>
    <row r="54" spans="1:7" ht="33.75">
      <c r="A54" s="40" t="s">
        <v>195</v>
      </c>
      <c r="B54" s="72" t="s">
        <v>185</v>
      </c>
      <c r="C54" s="83" t="s">
        <v>245</v>
      </c>
      <c r="D54" s="38">
        <v>9497.2000000000007</v>
      </c>
      <c r="E54" s="64">
        <v>2476</v>
      </c>
      <c r="F54" s="141">
        <f t="shared" si="4"/>
        <v>26.070841932359006</v>
      </c>
      <c r="G54" s="41">
        <f t="shared" si="0"/>
        <v>9471.1291580676425</v>
      </c>
    </row>
    <row r="55" spans="1:7" ht="33.75">
      <c r="A55" s="40" t="s">
        <v>197</v>
      </c>
      <c r="B55" s="72" t="s">
        <v>185</v>
      </c>
      <c r="C55" s="83" t="s">
        <v>246</v>
      </c>
      <c r="D55" s="38">
        <v>751617.03</v>
      </c>
      <c r="E55" s="64">
        <v>330145.42</v>
      </c>
      <c r="F55" s="141">
        <f t="shared" si="4"/>
        <v>43.924685953430298</v>
      </c>
      <c r="G55" s="41">
        <f t="shared" si="0"/>
        <v>751573.10531404661</v>
      </c>
    </row>
    <row r="56" spans="1:7" ht="22.5">
      <c r="A56" s="40" t="s">
        <v>199</v>
      </c>
      <c r="B56" s="72" t="s">
        <v>185</v>
      </c>
      <c r="C56" s="83" t="s">
        <v>247</v>
      </c>
      <c r="D56" s="38">
        <v>1154759.44</v>
      </c>
      <c r="E56" s="64">
        <v>436213.39</v>
      </c>
      <c r="F56" s="141">
        <f t="shared" si="4"/>
        <v>37.77526079371129</v>
      </c>
      <c r="G56" s="41">
        <f t="shared" si="0"/>
        <v>1154721.6647392062</v>
      </c>
    </row>
    <row r="57" spans="1:7" ht="22.5">
      <c r="A57" s="40" t="s">
        <v>201</v>
      </c>
      <c r="B57" s="72" t="s">
        <v>185</v>
      </c>
      <c r="C57" s="83" t="s">
        <v>248</v>
      </c>
      <c r="D57" s="38">
        <v>1154759.44</v>
      </c>
      <c r="E57" s="64">
        <v>436213.39</v>
      </c>
      <c r="F57" s="141">
        <f t="shared" si="4"/>
        <v>37.77526079371129</v>
      </c>
      <c r="G57" s="41">
        <f t="shared" si="0"/>
        <v>1154721.6647392062</v>
      </c>
    </row>
    <row r="58" spans="1:7" ht="22.5">
      <c r="A58" s="40" t="s">
        <v>203</v>
      </c>
      <c r="B58" s="72" t="s">
        <v>185</v>
      </c>
      <c r="C58" s="83" t="s">
        <v>249</v>
      </c>
      <c r="D58" s="38">
        <v>366602.98</v>
      </c>
      <c r="E58" s="64">
        <v>99162.559999999998</v>
      </c>
      <c r="F58" s="141">
        <f t="shared" si="4"/>
        <v>27.049032716537113</v>
      </c>
      <c r="G58" s="41">
        <f t="shared" si="0"/>
        <v>366575.93096728344</v>
      </c>
    </row>
    <row r="59" spans="1:7" ht="22.5">
      <c r="A59" s="40" t="s">
        <v>205</v>
      </c>
      <c r="B59" s="72" t="s">
        <v>185</v>
      </c>
      <c r="C59" s="83" t="s">
        <v>250</v>
      </c>
      <c r="D59" s="38">
        <v>788156.46</v>
      </c>
      <c r="E59" s="64">
        <v>337050.83</v>
      </c>
      <c r="F59" s="141">
        <f t="shared" si="4"/>
        <v>42.764456945515619</v>
      </c>
      <c r="G59" s="41">
        <f t="shared" si="0"/>
        <v>788113.69554305449</v>
      </c>
    </row>
    <row r="60" spans="1:7">
      <c r="A60" s="40" t="s">
        <v>207</v>
      </c>
      <c r="B60" s="72" t="s">
        <v>185</v>
      </c>
      <c r="C60" s="83" t="s">
        <v>251</v>
      </c>
      <c r="D60" s="38">
        <v>115835</v>
      </c>
      <c r="E60" s="64">
        <v>86876.25</v>
      </c>
      <c r="F60" s="141">
        <f t="shared" si="4"/>
        <v>75</v>
      </c>
      <c r="G60" s="41">
        <f t="shared" si="0"/>
        <v>115760</v>
      </c>
    </row>
    <row r="61" spans="1:7">
      <c r="A61" s="40" t="s">
        <v>157</v>
      </c>
      <c r="B61" s="72" t="s">
        <v>185</v>
      </c>
      <c r="C61" s="83" t="s">
        <v>252</v>
      </c>
      <c r="D61" s="38">
        <v>115835</v>
      </c>
      <c r="E61" s="64">
        <v>86876.25</v>
      </c>
      <c r="F61" s="141">
        <f t="shared" si="4"/>
        <v>75</v>
      </c>
      <c r="G61" s="41">
        <f t="shared" si="0"/>
        <v>115760</v>
      </c>
    </row>
    <row r="62" spans="1:7">
      <c r="A62" s="40" t="s">
        <v>210</v>
      </c>
      <c r="B62" s="72" t="s">
        <v>185</v>
      </c>
      <c r="C62" s="83" t="s">
        <v>253</v>
      </c>
      <c r="D62" s="38">
        <v>4647.42</v>
      </c>
      <c r="E62" s="64">
        <v>2713.19</v>
      </c>
      <c r="F62" s="141">
        <f t="shared" si="4"/>
        <v>58.380563839721823</v>
      </c>
      <c r="G62" s="41">
        <f t="shared" si="0"/>
        <v>4589.0394361602785</v>
      </c>
    </row>
    <row r="63" spans="1:7">
      <c r="A63" s="40" t="s">
        <v>212</v>
      </c>
      <c r="B63" s="72" t="s">
        <v>185</v>
      </c>
      <c r="C63" s="83" t="s">
        <v>254</v>
      </c>
      <c r="D63" s="38">
        <v>4647.42</v>
      </c>
      <c r="E63" s="64">
        <v>2713.19</v>
      </c>
      <c r="F63" s="141">
        <f t="shared" si="4"/>
        <v>58.380563839721823</v>
      </c>
      <c r="G63" s="41">
        <f t="shared" si="0"/>
        <v>4589.0394361602785</v>
      </c>
    </row>
    <row r="64" spans="1:7">
      <c r="A64" s="40" t="s">
        <v>214</v>
      </c>
      <c r="B64" s="72" t="s">
        <v>185</v>
      </c>
      <c r="C64" s="83" t="s">
        <v>255</v>
      </c>
      <c r="D64" s="38">
        <v>372.82</v>
      </c>
      <c r="E64" s="64">
        <v>87.17</v>
      </c>
      <c r="F64" s="141">
        <f t="shared" si="4"/>
        <v>23.381256370366398</v>
      </c>
      <c r="G64" s="41">
        <f t="shared" si="0"/>
        <v>349.43874362963362</v>
      </c>
    </row>
    <row r="65" spans="1:7">
      <c r="A65" s="40" t="s">
        <v>216</v>
      </c>
      <c r="B65" s="72" t="s">
        <v>185</v>
      </c>
      <c r="C65" s="83" t="s">
        <v>256</v>
      </c>
      <c r="D65" s="38">
        <v>4274.6000000000004</v>
      </c>
      <c r="E65" s="64">
        <v>2626.02</v>
      </c>
      <c r="F65" s="141">
        <f t="shared" si="4"/>
        <v>61.433116548916857</v>
      </c>
      <c r="G65" s="41">
        <f t="shared" si="0"/>
        <v>4213.1668834510838</v>
      </c>
    </row>
    <row r="66" spans="1:7" ht="33.75">
      <c r="A66" s="91" t="s">
        <v>257</v>
      </c>
      <c r="B66" s="92" t="s">
        <v>185</v>
      </c>
      <c r="C66" s="93" t="s">
        <v>258</v>
      </c>
      <c r="D66" s="94">
        <v>22641</v>
      </c>
      <c r="E66" s="95">
        <v>16980.75</v>
      </c>
      <c r="F66" s="140">
        <f>E66/D66*100</f>
        <v>75</v>
      </c>
      <c r="G66" s="96">
        <f t="shared" si="0"/>
        <v>22566</v>
      </c>
    </row>
    <row r="67" spans="1:7">
      <c r="A67" s="40" t="s">
        <v>207</v>
      </c>
      <c r="B67" s="72" t="s">
        <v>185</v>
      </c>
      <c r="C67" s="83" t="s">
        <v>259</v>
      </c>
      <c r="D67" s="38">
        <v>22641</v>
      </c>
      <c r="E67" s="64">
        <v>16980.75</v>
      </c>
      <c r="F67" s="141">
        <f t="shared" ref="F67:F68" si="5">E67/D67*100</f>
        <v>75</v>
      </c>
      <c r="G67" s="41">
        <f t="shared" si="0"/>
        <v>22566</v>
      </c>
    </row>
    <row r="68" spans="1:7">
      <c r="A68" s="40" t="s">
        <v>157</v>
      </c>
      <c r="B68" s="72" t="s">
        <v>185</v>
      </c>
      <c r="C68" s="83" t="s">
        <v>260</v>
      </c>
      <c r="D68" s="38">
        <v>22641</v>
      </c>
      <c r="E68" s="64">
        <v>16980.75</v>
      </c>
      <c r="F68" s="141">
        <f t="shared" si="5"/>
        <v>75</v>
      </c>
      <c r="G68" s="41">
        <f t="shared" si="0"/>
        <v>22566</v>
      </c>
    </row>
    <row r="69" spans="1:7">
      <c r="A69" s="91" t="s">
        <v>261</v>
      </c>
      <c r="B69" s="92" t="s">
        <v>185</v>
      </c>
      <c r="C69" s="93" t="s">
        <v>262</v>
      </c>
      <c r="D69" s="94">
        <v>30000</v>
      </c>
      <c r="E69" s="95" t="s">
        <v>52</v>
      </c>
      <c r="F69" s="95" t="s">
        <v>52</v>
      </c>
      <c r="G69" s="96">
        <f t="shared" si="0"/>
        <v>30000</v>
      </c>
    </row>
    <row r="70" spans="1:7">
      <c r="A70" s="40" t="s">
        <v>210</v>
      </c>
      <c r="B70" s="72" t="s">
        <v>185</v>
      </c>
      <c r="C70" s="83" t="s">
        <v>263</v>
      </c>
      <c r="D70" s="38">
        <v>30000</v>
      </c>
      <c r="E70" s="64" t="s">
        <v>52</v>
      </c>
      <c r="F70" s="64" t="s">
        <v>52</v>
      </c>
      <c r="G70" s="41">
        <f t="shared" si="0"/>
        <v>30000</v>
      </c>
    </row>
    <row r="71" spans="1:7">
      <c r="A71" s="40" t="s">
        <v>218</v>
      </c>
      <c r="B71" s="72" t="s">
        <v>185</v>
      </c>
      <c r="C71" s="83" t="s">
        <v>264</v>
      </c>
      <c r="D71" s="38">
        <v>30000</v>
      </c>
      <c r="E71" s="64" t="s">
        <v>52</v>
      </c>
      <c r="F71" s="64" t="s">
        <v>52</v>
      </c>
      <c r="G71" s="41">
        <f t="shared" si="0"/>
        <v>30000</v>
      </c>
    </row>
    <row r="72" spans="1:7">
      <c r="A72" s="91" t="s">
        <v>265</v>
      </c>
      <c r="B72" s="92" t="s">
        <v>185</v>
      </c>
      <c r="C72" s="93" t="s">
        <v>266</v>
      </c>
      <c r="D72" s="94">
        <v>1461211.63</v>
      </c>
      <c r="E72" s="95">
        <v>298744.02</v>
      </c>
      <c r="F72" s="140">
        <f>E72/D72*100</f>
        <v>20.444952248292743</v>
      </c>
      <c r="G72" s="96">
        <f t="shared" si="0"/>
        <v>1461191.1850477515</v>
      </c>
    </row>
    <row r="73" spans="1:7" ht="22.5">
      <c r="A73" s="40" t="s">
        <v>199</v>
      </c>
      <c r="B73" s="72" t="s">
        <v>185</v>
      </c>
      <c r="C73" s="83" t="s">
        <v>267</v>
      </c>
      <c r="D73" s="38">
        <v>1421264.63</v>
      </c>
      <c r="E73" s="64">
        <v>275044.19</v>
      </c>
      <c r="F73" s="141">
        <f t="shared" ref="F73:F79" si="6">E73/D73*100</f>
        <v>19.35207449720324</v>
      </c>
      <c r="G73" s="41">
        <f t="shared" si="0"/>
        <v>1421245.2779255027</v>
      </c>
    </row>
    <row r="74" spans="1:7" ht="22.5">
      <c r="A74" s="40" t="s">
        <v>201</v>
      </c>
      <c r="B74" s="72" t="s">
        <v>185</v>
      </c>
      <c r="C74" s="83" t="s">
        <v>268</v>
      </c>
      <c r="D74" s="38">
        <v>1421264.63</v>
      </c>
      <c r="E74" s="64">
        <v>275044.19</v>
      </c>
      <c r="F74" s="141">
        <f t="shared" si="6"/>
        <v>19.35207449720324</v>
      </c>
      <c r="G74" s="41">
        <f t="shared" si="0"/>
        <v>1421245.2779255027</v>
      </c>
    </row>
    <row r="75" spans="1:7" ht="22.5">
      <c r="A75" s="40" t="s">
        <v>205</v>
      </c>
      <c r="B75" s="72" t="s">
        <v>185</v>
      </c>
      <c r="C75" s="83" t="s">
        <v>269</v>
      </c>
      <c r="D75" s="38">
        <v>1421264.63</v>
      </c>
      <c r="E75" s="64">
        <v>275044.19</v>
      </c>
      <c r="F75" s="141">
        <f t="shared" si="6"/>
        <v>19.35207449720324</v>
      </c>
      <c r="G75" s="41">
        <f t="shared" si="0"/>
        <v>1421245.2779255027</v>
      </c>
    </row>
    <row r="76" spans="1:7">
      <c r="A76" s="40" t="s">
        <v>207</v>
      </c>
      <c r="B76" s="72" t="s">
        <v>185</v>
      </c>
      <c r="C76" s="83" t="s">
        <v>270</v>
      </c>
      <c r="D76" s="38">
        <v>30947</v>
      </c>
      <c r="E76" s="64">
        <v>23210.25</v>
      </c>
      <c r="F76" s="141">
        <f t="shared" si="6"/>
        <v>75</v>
      </c>
      <c r="G76" s="41">
        <f t="shared" si="0"/>
        <v>30872</v>
      </c>
    </row>
    <row r="77" spans="1:7">
      <c r="A77" s="40" t="s">
        <v>157</v>
      </c>
      <c r="B77" s="72" t="s">
        <v>185</v>
      </c>
      <c r="C77" s="83" t="s">
        <v>271</v>
      </c>
      <c r="D77" s="38">
        <v>30947</v>
      </c>
      <c r="E77" s="64">
        <v>23210.25</v>
      </c>
      <c r="F77" s="141">
        <f t="shared" si="6"/>
        <v>75</v>
      </c>
      <c r="G77" s="41">
        <f t="shared" si="0"/>
        <v>30872</v>
      </c>
    </row>
    <row r="78" spans="1:7">
      <c r="A78" s="40" t="s">
        <v>210</v>
      </c>
      <c r="B78" s="72" t="s">
        <v>185</v>
      </c>
      <c r="C78" s="83" t="s">
        <v>272</v>
      </c>
      <c r="D78" s="38">
        <v>9000</v>
      </c>
      <c r="E78" s="64">
        <v>489.58</v>
      </c>
      <c r="F78" s="141">
        <f t="shared" si="6"/>
        <v>5.4397777777777776</v>
      </c>
      <c r="G78" s="41">
        <f t="shared" si="0"/>
        <v>8994.5602222222224</v>
      </c>
    </row>
    <row r="79" spans="1:7">
      <c r="A79" s="40" t="s">
        <v>212</v>
      </c>
      <c r="B79" s="72" t="s">
        <v>185</v>
      </c>
      <c r="C79" s="83" t="s">
        <v>273</v>
      </c>
      <c r="D79" s="38">
        <v>9000</v>
      </c>
      <c r="E79" s="64">
        <v>489.58</v>
      </c>
      <c r="F79" s="141">
        <f t="shared" si="6"/>
        <v>5.4397777777777776</v>
      </c>
      <c r="G79" s="41">
        <f t="shared" ref="G79:G142" si="7">IF(OR(D79="-",F79=D79),"-",D79-IF(F79="-",0,F79))</f>
        <v>8994.5602222222224</v>
      </c>
    </row>
    <row r="80" spans="1:7">
      <c r="A80" s="40" t="s">
        <v>214</v>
      </c>
      <c r="B80" s="72" t="s">
        <v>185</v>
      </c>
      <c r="C80" s="83" t="s">
        <v>274</v>
      </c>
      <c r="D80" s="38">
        <v>9000</v>
      </c>
      <c r="E80" s="64">
        <v>489.58</v>
      </c>
      <c r="F80" s="141">
        <f>E80/D80*100</f>
        <v>5.4397777777777776</v>
      </c>
      <c r="G80" s="41">
        <f t="shared" si="7"/>
        <v>8994.5602222222224</v>
      </c>
    </row>
    <row r="81" spans="1:7">
      <c r="A81" s="91" t="s">
        <v>275</v>
      </c>
      <c r="B81" s="92" t="s">
        <v>185</v>
      </c>
      <c r="C81" s="93" t="s">
        <v>276</v>
      </c>
      <c r="D81" s="94">
        <v>96630</v>
      </c>
      <c r="E81" s="95">
        <v>42947.31</v>
      </c>
      <c r="F81" s="140">
        <f>E81/D81*100</f>
        <v>44.445110214219184</v>
      </c>
      <c r="G81" s="96">
        <f t="shared" si="7"/>
        <v>96585.554889785781</v>
      </c>
    </row>
    <row r="82" spans="1:7" ht="56.25">
      <c r="A82" s="40" t="s">
        <v>189</v>
      </c>
      <c r="B82" s="72" t="s">
        <v>185</v>
      </c>
      <c r="C82" s="83" t="s">
        <v>277</v>
      </c>
      <c r="D82" s="38">
        <v>90915.98</v>
      </c>
      <c r="E82" s="64">
        <v>39702.31</v>
      </c>
      <c r="F82" s="141">
        <f t="shared" ref="F82:F88" si="8">E82/D82*100</f>
        <v>43.669231745618312</v>
      </c>
      <c r="G82" s="41">
        <f t="shared" si="7"/>
        <v>90872.310768254378</v>
      </c>
    </row>
    <row r="83" spans="1:7" ht="22.5">
      <c r="A83" s="40" t="s">
        <v>191</v>
      </c>
      <c r="B83" s="72" t="s">
        <v>185</v>
      </c>
      <c r="C83" s="83" t="s">
        <v>278</v>
      </c>
      <c r="D83" s="38">
        <v>90915.98</v>
      </c>
      <c r="E83" s="64">
        <v>39702.31</v>
      </c>
      <c r="F83" s="141">
        <f t="shared" si="8"/>
        <v>43.669231745618312</v>
      </c>
      <c r="G83" s="41">
        <f t="shared" si="7"/>
        <v>90872.310768254378</v>
      </c>
    </row>
    <row r="84" spans="1:7" ht="33.75">
      <c r="A84" s="40" t="s">
        <v>193</v>
      </c>
      <c r="B84" s="72" t="s">
        <v>185</v>
      </c>
      <c r="C84" s="83" t="s">
        <v>279</v>
      </c>
      <c r="D84" s="38">
        <v>69827.94</v>
      </c>
      <c r="E84" s="64">
        <v>27044.2</v>
      </c>
      <c r="F84" s="141">
        <f t="shared" si="8"/>
        <v>38.729769201268141</v>
      </c>
      <c r="G84" s="41">
        <f t="shared" si="7"/>
        <v>69789.210230798737</v>
      </c>
    </row>
    <row r="85" spans="1:7" ht="33.75">
      <c r="A85" s="40" t="s">
        <v>197</v>
      </c>
      <c r="B85" s="72" t="s">
        <v>185</v>
      </c>
      <c r="C85" s="83" t="s">
        <v>280</v>
      </c>
      <c r="D85" s="38">
        <v>21088.04</v>
      </c>
      <c r="E85" s="64">
        <v>12658.11</v>
      </c>
      <c r="F85" s="141">
        <f t="shared" si="8"/>
        <v>60.025066340921207</v>
      </c>
      <c r="G85" s="41">
        <f t="shared" si="7"/>
        <v>21028.01493365908</v>
      </c>
    </row>
    <row r="86" spans="1:7" ht="22.5">
      <c r="A86" s="40" t="s">
        <v>199</v>
      </c>
      <c r="B86" s="72" t="s">
        <v>185</v>
      </c>
      <c r="C86" s="83" t="s">
        <v>281</v>
      </c>
      <c r="D86" s="38">
        <v>5714.02</v>
      </c>
      <c r="E86" s="64">
        <v>3245</v>
      </c>
      <c r="F86" s="141">
        <f t="shared" si="8"/>
        <v>56.790140741544484</v>
      </c>
      <c r="G86" s="41">
        <f t="shared" si="7"/>
        <v>5657.2298592584557</v>
      </c>
    </row>
    <row r="87" spans="1:7" ht="22.5">
      <c r="A87" s="40" t="s">
        <v>201</v>
      </c>
      <c r="B87" s="72" t="s">
        <v>185</v>
      </c>
      <c r="C87" s="83" t="s">
        <v>282</v>
      </c>
      <c r="D87" s="38">
        <v>5714.02</v>
      </c>
      <c r="E87" s="64">
        <v>3245</v>
      </c>
      <c r="F87" s="141">
        <f t="shared" si="8"/>
        <v>56.790140741544484</v>
      </c>
      <c r="G87" s="41">
        <f t="shared" si="7"/>
        <v>5657.2298592584557</v>
      </c>
    </row>
    <row r="88" spans="1:7" ht="22.5">
      <c r="A88" s="40" t="s">
        <v>203</v>
      </c>
      <c r="B88" s="72" t="s">
        <v>185</v>
      </c>
      <c r="C88" s="83" t="s">
        <v>283</v>
      </c>
      <c r="D88" s="38">
        <v>5714.02</v>
      </c>
      <c r="E88" s="64">
        <v>3245</v>
      </c>
      <c r="F88" s="141">
        <f t="shared" si="8"/>
        <v>56.790140741544484</v>
      </c>
      <c r="G88" s="41">
        <f t="shared" si="7"/>
        <v>5657.2298592584557</v>
      </c>
    </row>
    <row r="89" spans="1:7">
      <c r="A89" s="91" t="s">
        <v>284</v>
      </c>
      <c r="B89" s="92" t="s">
        <v>185</v>
      </c>
      <c r="C89" s="93" t="s">
        <v>285</v>
      </c>
      <c r="D89" s="94">
        <v>96630</v>
      </c>
      <c r="E89" s="95">
        <v>42947.31</v>
      </c>
      <c r="F89" s="140">
        <f>E89/D89*100</f>
        <v>44.445110214219184</v>
      </c>
      <c r="G89" s="96">
        <f t="shared" si="7"/>
        <v>96585.554889785781</v>
      </c>
    </row>
    <row r="90" spans="1:7" ht="56.25">
      <c r="A90" s="40" t="s">
        <v>189</v>
      </c>
      <c r="B90" s="72" t="s">
        <v>185</v>
      </c>
      <c r="C90" s="83" t="s">
        <v>286</v>
      </c>
      <c r="D90" s="38">
        <v>90915.98</v>
      </c>
      <c r="E90" s="64">
        <v>39702.31</v>
      </c>
      <c r="F90" s="141">
        <f t="shared" ref="F90:F96" si="9">E90/D90*100</f>
        <v>43.669231745618312</v>
      </c>
      <c r="G90" s="41">
        <f t="shared" si="7"/>
        <v>90872.310768254378</v>
      </c>
    </row>
    <row r="91" spans="1:7" ht="22.5">
      <c r="A91" s="40" t="s">
        <v>191</v>
      </c>
      <c r="B91" s="72" t="s">
        <v>185</v>
      </c>
      <c r="C91" s="83" t="s">
        <v>287</v>
      </c>
      <c r="D91" s="38">
        <v>90915.98</v>
      </c>
      <c r="E91" s="64">
        <v>39702.31</v>
      </c>
      <c r="F91" s="141">
        <f t="shared" si="9"/>
        <v>43.669231745618312</v>
      </c>
      <c r="G91" s="41">
        <f t="shared" si="7"/>
        <v>90872.310768254378</v>
      </c>
    </row>
    <row r="92" spans="1:7" ht="33.75">
      <c r="A92" s="40" t="s">
        <v>193</v>
      </c>
      <c r="B92" s="72" t="s">
        <v>185</v>
      </c>
      <c r="C92" s="83" t="s">
        <v>288</v>
      </c>
      <c r="D92" s="38">
        <v>69827.94</v>
      </c>
      <c r="E92" s="64">
        <v>27044.2</v>
      </c>
      <c r="F92" s="141">
        <f t="shared" si="9"/>
        <v>38.729769201268141</v>
      </c>
      <c r="G92" s="41">
        <f t="shared" si="7"/>
        <v>69789.210230798737</v>
      </c>
    </row>
    <row r="93" spans="1:7" ht="33.75">
      <c r="A93" s="40" t="s">
        <v>197</v>
      </c>
      <c r="B93" s="72" t="s">
        <v>185</v>
      </c>
      <c r="C93" s="83" t="s">
        <v>289</v>
      </c>
      <c r="D93" s="38">
        <v>21088.04</v>
      </c>
      <c r="E93" s="64">
        <v>12658.11</v>
      </c>
      <c r="F93" s="141">
        <f t="shared" si="9"/>
        <v>60.025066340921207</v>
      </c>
      <c r="G93" s="41">
        <f t="shared" si="7"/>
        <v>21028.01493365908</v>
      </c>
    </row>
    <row r="94" spans="1:7" ht="22.5">
      <c r="A94" s="40" t="s">
        <v>199</v>
      </c>
      <c r="B94" s="72" t="s">
        <v>185</v>
      </c>
      <c r="C94" s="83" t="s">
        <v>290</v>
      </c>
      <c r="D94" s="38">
        <v>5714.02</v>
      </c>
      <c r="E94" s="64">
        <v>3245</v>
      </c>
      <c r="F94" s="141">
        <f t="shared" si="9"/>
        <v>56.790140741544484</v>
      </c>
      <c r="G94" s="41">
        <f t="shared" si="7"/>
        <v>5657.2298592584557</v>
      </c>
    </row>
    <row r="95" spans="1:7" ht="22.5">
      <c r="A95" s="40" t="s">
        <v>201</v>
      </c>
      <c r="B95" s="72" t="s">
        <v>185</v>
      </c>
      <c r="C95" s="83" t="s">
        <v>291</v>
      </c>
      <c r="D95" s="38">
        <v>5714.02</v>
      </c>
      <c r="E95" s="64">
        <v>3245</v>
      </c>
      <c r="F95" s="141">
        <f t="shared" si="9"/>
        <v>56.790140741544484</v>
      </c>
      <c r="G95" s="41">
        <f t="shared" si="7"/>
        <v>5657.2298592584557</v>
      </c>
    </row>
    <row r="96" spans="1:7" ht="22.5">
      <c r="A96" s="40" t="s">
        <v>203</v>
      </c>
      <c r="B96" s="72" t="s">
        <v>185</v>
      </c>
      <c r="C96" s="83" t="s">
        <v>292</v>
      </c>
      <c r="D96" s="38">
        <v>5714.02</v>
      </c>
      <c r="E96" s="64">
        <v>3245</v>
      </c>
      <c r="F96" s="141">
        <f t="shared" si="9"/>
        <v>56.790140741544484</v>
      </c>
      <c r="G96" s="41">
        <f t="shared" si="7"/>
        <v>5657.2298592584557</v>
      </c>
    </row>
    <row r="97" spans="1:7" ht="22.5">
      <c r="A97" s="91" t="s">
        <v>293</v>
      </c>
      <c r="B97" s="92" t="s">
        <v>185</v>
      </c>
      <c r="C97" s="93" t="s">
        <v>294</v>
      </c>
      <c r="D97" s="94">
        <v>373137.57</v>
      </c>
      <c r="E97" s="95">
        <v>93159.05</v>
      </c>
      <c r="F97" s="140">
        <f>E97/D97*100</f>
        <v>24.966408501829498</v>
      </c>
      <c r="G97" s="96">
        <f t="shared" si="7"/>
        <v>373112.60359149816</v>
      </c>
    </row>
    <row r="98" spans="1:7" ht="22.5">
      <c r="A98" s="40" t="s">
        <v>199</v>
      </c>
      <c r="B98" s="72" t="s">
        <v>185</v>
      </c>
      <c r="C98" s="83" t="s">
        <v>295</v>
      </c>
      <c r="D98" s="38">
        <v>360863.57</v>
      </c>
      <c r="E98" s="64">
        <v>87022.07</v>
      </c>
      <c r="F98" s="141">
        <f t="shared" ref="F98:F103" si="10">E98/D98*100</f>
        <v>24.114950145840435</v>
      </c>
      <c r="G98" s="41">
        <f t="shared" si="7"/>
        <v>360839.45504985418</v>
      </c>
    </row>
    <row r="99" spans="1:7" ht="22.5">
      <c r="A99" s="40" t="s">
        <v>201</v>
      </c>
      <c r="B99" s="72" t="s">
        <v>185</v>
      </c>
      <c r="C99" s="83" t="s">
        <v>296</v>
      </c>
      <c r="D99" s="38">
        <v>360863.57</v>
      </c>
      <c r="E99" s="64">
        <v>87022.07</v>
      </c>
      <c r="F99" s="141">
        <f t="shared" si="10"/>
        <v>24.114950145840435</v>
      </c>
      <c r="G99" s="41">
        <f t="shared" si="7"/>
        <v>360839.45504985418</v>
      </c>
    </row>
    <row r="100" spans="1:7" ht="22.5">
      <c r="A100" s="40" t="s">
        <v>203</v>
      </c>
      <c r="B100" s="72" t="s">
        <v>185</v>
      </c>
      <c r="C100" s="83" t="s">
        <v>297</v>
      </c>
      <c r="D100" s="38">
        <v>9000</v>
      </c>
      <c r="E100" s="64">
        <v>4000</v>
      </c>
      <c r="F100" s="141">
        <f t="shared" si="10"/>
        <v>44.444444444444443</v>
      </c>
      <c r="G100" s="41">
        <f t="shared" si="7"/>
        <v>8955.5555555555547</v>
      </c>
    </row>
    <row r="101" spans="1:7" ht="22.5">
      <c r="A101" s="40" t="s">
        <v>205</v>
      </c>
      <c r="B101" s="72" t="s">
        <v>185</v>
      </c>
      <c r="C101" s="83" t="s">
        <v>298</v>
      </c>
      <c r="D101" s="38">
        <v>351863.57</v>
      </c>
      <c r="E101" s="64">
        <v>83022.070000000007</v>
      </c>
      <c r="F101" s="141">
        <f t="shared" si="10"/>
        <v>23.594960398997831</v>
      </c>
      <c r="G101" s="41">
        <f t="shared" si="7"/>
        <v>351839.97503960103</v>
      </c>
    </row>
    <row r="102" spans="1:7">
      <c r="A102" s="40" t="s">
        <v>207</v>
      </c>
      <c r="B102" s="72" t="s">
        <v>185</v>
      </c>
      <c r="C102" s="83" t="s">
        <v>299</v>
      </c>
      <c r="D102" s="38">
        <v>12274</v>
      </c>
      <c r="E102" s="64">
        <v>6136.98</v>
      </c>
      <c r="F102" s="141">
        <f t="shared" si="10"/>
        <v>49.999837053935146</v>
      </c>
      <c r="G102" s="41">
        <f t="shared" si="7"/>
        <v>12224.000162946066</v>
      </c>
    </row>
    <row r="103" spans="1:7">
      <c r="A103" s="40" t="s">
        <v>157</v>
      </c>
      <c r="B103" s="72" t="s">
        <v>185</v>
      </c>
      <c r="C103" s="83" t="s">
        <v>300</v>
      </c>
      <c r="D103" s="38">
        <v>12274</v>
      </c>
      <c r="E103" s="64">
        <v>6136.98</v>
      </c>
      <c r="F103" s="141">
        <f t="shared" si="10"/>
        <v>49.999837053935146</v>
      </c>
      <c r="G103" s="41">
        <f t="shared" si="7"/>
        <v>12224.000162946066</v>
      </c>
    </row>
    <row r="104" spans="1:7" ht="33.75">
      <c r="A104" s="91" t="s">
        <v>301</v>
      </c>
      <c r="B104" s="92" t="s">
        <v>185</v>
      </c>
      <c r="C104" s="93" t="s">
        <v>302</v>
      </c>
      <c r="D104" s="94">
        <v>32274</v>
      </c>
      <c r="E104" s="95">
        <v>6136.98</v>
      </c>
      <c r="F104" s="140">
        <f>E104/D104*100</f>
        <v>19.015244469232197</v>
      </c>
      <c r="G104" s="96">
        <f t="shared" si="7"/>
        <v>32254.984755530768</v>
      </c>
    </row>
    <row r="105" spans="1:7" ht="22.5">
      <c r="A105" s="40" t="s">
        <v>199</v>
      </c>
      <c r="B105" s="72" t="s">
        <v>185</v>
      </c>
      <c r="C105" s="83" t="s">
        <v>303</v>
      </c>
      <c r="D105" s="38">
        <v>20000</v>
      </c>
      <c r="E105" s="64" t="s">
        <v>52</v>
      </c>
      <c r="F105" s="64" t="s">
        <v>52</v>
      </c>
      <c r="G105" s="41">
        <f t="shared" si="7"/>
        <v>20000</v>
      </c>
    </row>
    <row r="106" spans="1:7" ht="22.5">
      <c r="A106" s="40" t="s">
        <v>201</v>
      </c>
      <c r="B106" s="72" t="s">
        <v>185</v>
      </c>
      <c r="C106" s="83" t="s">
        <v>304</v>
      </c>
      <c r="D106" s="38">
        <v>20000</v>
      </c>
      <c r="E106" s="64" t="s">
        <v>52</v>
      </c>
      <c r="F106" s="64" t="s">
        <v>52</v>
      </c>
      <c r="G106" s="41">
        <f t="shared" si="7"/>
        <v>20000</v>
      </c>
    </row>
    <row r="107" spans="1:7" ht="22.5">
      <c r="A107" s="40" t="s">
        <v>203</v>
      </c>
      <c r="B107" s="72" t="s">
        <v>185</v>
      </c>
      <c r="C107" s="83" t="s">
        <v>305</v>
      </c>
      <c r="D107" s="38">
        <v>1000</v>
      </c>
      <c r="E107" s="64" t="s">
        <v>52</v>
      </c>
      <c r="F107" s="64" t="s">
        <v>52</v>
      </c>
      <c r="G107" s="41">
        <f t="shared" si="7"/>
        <v>1000</v>
      </c>
    </row>
    <row r="108" spans="1:7" ht="22.5">
      <c r="A108" s="40" t="s">
        <v>205</v>
      </c>
      <c r="B108" s="72" t="s">
        <v>185</v>
      </c>
      <c r="C108" s="83" t="s">
        <v>306</v>
      </c>
      <c r="D108" s="38">
        <v>19000</v>
      </c>
      <c r="E108" s="64" t="s">
        <v>52</v>
      </c>
      <c r="F108" s="64" t="s">
        <v>52</v>
      </c>
      <c r="G108" s="41">
        <f t="shared" si="7"/>
        <v>19000</v>
      </c>
    </row>
    <row r="109" spans="1:7">
      <c r="A109" s="40" t="s">
        <v>207</v>
      </c>
      <c r="B109" s="72" t="s">
        <v>185</v>
      </c>
      <c r="C109" s="83" t="s">
        <v>307</v>
      </c>
      <c r="D109" s="38">
        <v>12274</v>
      </c>
      <c r="E109" s="64">
        <v>6136.98</v>
      </c>
      <c r="F109" s="141">
        <f t="shared" ref="F109:F110" si="11">E109/D109*100</f>
        <v>49.999837053935146</v>
      </c>
      <c r="G109" s="41">
        <f t="shared" si="7"/>
        <v>12224.000162946066</v>
      </c>
    </row>
    <row r="110" spans="1:7">
      <c r="A110" s="40" t="s">
        <v>157</v>
      </c>
      <c r="B110" s="72" t="s">
        <v>185</v>
      </c>
      <c r="C110" s="83" t="s">
        <v>308</v>
      </c>
      <c r="D110" s="38">
        <v>12274</v>
      </c>
      <c r="E110" s="64">
        <v>6136.98</v>
      </c>
      <c r="F110" s="141">
        <f t="shared" si="11"/>
        <v>49.999837053935146</v>
      </c>
      <c r="G110" s="41">
        <f t="shared" si="7"/>
        <v>12224.000162946066</v>
      </c>
    </row>
    <row r="111" spans="1:7">
      <c r="A111" s="91" t="s">
        <v>309</v>
      </c>
      <c r="B111" s="92" t="s">
        <v>185</v>
      </c>
      <c r="C111" s="93" t="s">
        <v>310</v>
      </c>
      <c r="D111" s="94">
        <v>332863.57</v>
      </c>
      <c r="E111" s="95">
        <v>83022.070000000007</v>
      </c>
      <c r="F111" s="140">
        <f>E111/D111*100</f>
        <v>24.941771188718551</v>
      </c>
      <c r="G111" s="96">
        <f t="shared" si="7"/>
        <v>332838.62822881131</v>
      </c>
    </row>
    <row r="112" spans="1:7" ht="22.5">
      <c r="A112" s="40" t="s">
        <v>199</v>
      </c>
      <c r="B112" s="72" t="s">
        <v>185</v>
      </c>
      <c r="C112" s="83" t="s">
        <v>311</v>
      </c>
      <c r="D112" s="38">
        <v>332863.57</v>
      </c>
      <c r="E112" s="64">
        <v>83022.070000000007</v>
      </c>
      <c r="F112" s="141">
        <f t="shared" ref="F112:F114" si="12">E112/D112*100</f>
        <v>24.941771188718551</v>
      </c>
      <c r="G112" s="41">
        <f t="shared" si="7"/>
        <v>332838.62822881131</v>
      </c>
    </row>
    <row r="113" spans="1:7" ht="22.5">
      <c r="A113" s="40" t="s">
        <v>201</v>
      </c>
      <c r="B113" s="72" t="s">
        <v>185</v>
      </c>
      <c r="C113" s="83" t="s">
        <v>312</v>
      </c>
      <c r="D113" s="38">
        <v>332863.57</v>
      </c>
      <c r="E113" s="64">
        <v>83022.070000000007</v>
      </c>
      <c r="F113" s="141">
        <f t="shared" si="12"/>
        <v>24.941771188718551</v>
      </c>
      <c r="G113" s="41">
        <f t="shared" si="7"/>
        <v>332838.62822881131</v>
      </c>
    </row>
    <row r="114" spans="1:7" ht="22.5">
      <c r="A114" s="40" t="s">
        <v>205</v>
      </c>
      <c r="B114" s="72" t="s">
        <v>185</v>
      </c>
      <c r="C114" s="83" t="s">
        <v>313</v>
      </c>
      <c r="D114" s="38">
        <v>332863.57</v>
      </c>
      <c r="E114" s="64">
        <v>83022.070000000007</v>
      </c>
      <c r="F114" s="141">
        <f t="shared" si="12"/>
        <v>24.941771188718551</v>
      </c>
      <c r="G114" s="41">
        <f t="shared" si="7"/>
        <v>332838.62822881131</v>
      </c>
    </row>
    <row r="115" spans="1:7" ht="22.5">
      <c r="A115" s="91" t="s">
        <v>314</v>
      </c>
      <c r="B115" s="92" t="s">
        <v>185</v>
      </c>
      <c r="C115" s="93" t="s">
        <v>315</v>
      </c>
      <c r="D115" s="94">
        <v>8000</v>
      </c>
      <c r="E115" s="95">
        <v>4000</v>
      </c>
      <c r="F115" s="140">
        <f>E115/D115*100</f>
        <v>50</v>
      </c>
      <c r="G115" s="96">
        <f t="shared" si="7"/>
        <v>7950</v>
      </c>
    </row>
    <row r="116" spans="1:7" ht="22.5">
      <c r="A116" s="40" t="s">
        <v>199</v>
      </c>
      <c r="B116" s="72" t="s">
        <v>185</v>
      </c>
      <c r="C116" s="83" t="s">
        <v>316</v>
      </c>
      <c r="D116" s="38">
        <v>8000</v>
      </c>
      <c r="E116" s="64">
        <v>4000</v>
      </c>
      <c r="F116" s="141">
        <f t="shared" ref="F116:F118" si="13">E116/D116*100</f>
        <v>50</v>
      </c>
      <c r="G116" s="41">
        <f t="shared" si="7"/>
        <v>7950</v>
      </c>
    </row>
    <row r="117" spans="1:7" ht="22.5">
      <c r="A117" s="40" t="s">
        <v>201</v>
      </c>
      <c r="B117" s="72" t="s">
        <v>185</v>
      </c>
      <c r="C117" s="83" t="s">
        <v>317</v>
      </c>
      <c r="D117" s="38">
        <v>8000</v>
      </c>
      <c r="E117" s="64">
        <v>4000</v>
      </c>
      <c r="F117" s="141">
        <f t="shared" si="13"/>
        <v>50</v>
      </c>
      <c r="G117" s="41">
        <f t="shared" si="7"/>
        <v>7950</v>
      </c>
    </row>
    <row r="118" spans="1:7" ht="22.5">
      <c r="A118" s="40" t="s">
        <v>203</v>
      </c>
      <c r="B118" s="72" t="s">
        <v>185</v>
      </c>
      <c r="C118" s="83" t="s">
        <v>318</v>
      </c>
      <c r="D118" s="38">
        <v>8000</v>
      </c>
      <c r="E118" s="64">
        <v>4000</v>
      </c>
      <c r="F118" s="141">
        <f t="shared" si="13"/>
        <v>50</v>
      </c>
      <c r="G118" s="41">
        <f t="shared" si="7"/>
        <v>7950</v>
      </c>
    </row>
    <row r="119" spans="1:7">
      <c r="A119" s="91" t="s">
        <v>319</v>
      </c>
      <c r="B119" s="92" t="s">
        <v>185</v>
      </c>
      <c r="C119" s="93" t="s">
        <v>320</v>
      </c>
      <c r="D119" s="94">
        <v>4635531.43</v>
      </c>
      <c r="E119" s="95">
        <v>447934.95</v>
      </c>
      <c r="F119" s="140">
        <f>E119/D119*100</f>
        <v>9.6630765374834287</v>
      </c>
      <c r="G119" s="96">
        <f t="shared" si="7"/>
        <v>4635521.766923462</v>
      </c>
    </row>
    <row r="120" spans="1:7" ht="22.5">
      <c r="A120" s="40" t="s">
        <v>199</v>
      </c>
      <c r="B120" s="72" t="s">
        <v>185</v>
      </c>
      <c r="C120" s="83" t="s">
        <v>321</v>
      </c>
      <c r="D120" s="38">
        <v>4630531.43</v>
      </c>
      <c r="E120" s="64">
        <v>442934.95</v>
      </c>
      <c r="F120" s="141">
        <f t="shared" ref="F120:F124" si="14">E120/D120*100</f>
        <v>9.5655316608011898</v>
      </c>
      <c r="G120" s="41">
        <f t="shared" si="7"/>
        <v>4630521.8644683389</v>
      </c>
    </row>
    <row r="121" spans="1:7" ht="22.5">
      <c r="A121" s="40" t="s">
        <v>201</v>
      </c>
      <c r="B121" s="72" t="s">
        <v>185</v>
      </c>
      <c r="C121" s="83" t="s">
        <v>322</v>
      </c>
      <c r="D121" s="38">
        <v>4630531.43</v>
      </c>
      <c r="E121" s="64">
        <v>442934.95</v>
      </c>
      <c r="F121" s="141">
        <f t="shared" si="14"/>
        <v>9.5655316608011898</v>
      </c>
      <c r="G121" s="41">
        <f t="shared" si="7"/>
        <v>4630521.8644683389</v>
      </c>
    </row>
    <row r="122" spans="1:7" ht="22.5">
      <c r="A122" s="40" t="s">
        <v>205</v>
      </c>
      <c r="B122" s="72" t="s">
        <v>185</v>
      </c>
      <c r="C122" s="83" t="s">
        <v>323</v>
      </c>
      <c r="D122" s="38">
        <v>4630531.43</v>
      </c>
      <c r="E122" s="64">
        <v>442934.95</v>
      </c>
      <c r="F122" s="141">
        <f t="shared" si="14"/>
        <v>9.5655316608011898</v>
      </c>
      <c r="G122" s="41">
        <f t="shared" si="7"/>
        <v>4630521.8644683389</v>
      </c>
    </row>
    <row r="123" spans="1:7">
      <c r="A123" s="40" t="s">
        <v>210</v>
      </c>
      <c r="B123" s="72" t="s">
        <v>185</v>
      </c>
      <c r="C123" s="83" t="s">
        <v>324</v>
      </c>
      <c r="D123" s="38">
        <v>5000</v>
      </c>
      <c r="E123" s="64">
        <v>5000</v>
      </c>
      <c r="F123" s="141">
        <f t="shared" si="14"/>
        <v>100</v>
      </c>
      <c r="G123" s="41">
        <f t="shared" si="7"/>
        <v>4900</v>
      </c>
    </row>
    <row r="124" spans="1:7" ht="45">
      <c r="A124" s="40" t="s">
        <v>325</v>
      </c>
      <c r="B124" s="72" t="s">
        <v>185</v>
      </c>
      <c r="C124" s="83" t="s">
        <v>326</v>
      </c>
      <c r="D124" s="38">
        <v>5000</v>
      </c>
      <c r="E124" s="64">
        <v>5000</v>
      </c>
      <c r="F124" s="141">
        <f t="shared" si="14"/>
        <v>100</v>
      </c>
      <c r="G124" s="41">
        <f t="shared" si="7"/>
        <v>4900</v>
      </c>
    </row>
    <row r="125" spans="1:7">
      <c r="A125" s="91" t="s">
        <v>327</v>
      </c>
      <c r="B125" s="92" t="s">
        <v>185</v>
      </c>
      <c r="C125" s="93" t="s">
        <v>328</v>
      </c>
      <c r="D125" s="94">
        <v>4091512.8</v>
      </c>
      <c r="E125" s="95">
        <v>372714.95</v>
      </c>
      <c r="F125" s="140">
        <f>E125/D125*100</f>
        <v>9.109465574689148</v>
      </c>
      <c r="G125" s="96">
        <f t="shared" si="7"/>
        <v>4091503.690534425</v>
      </c>
    </row>
    <row r="126" spans="1:7" ht="22.5">
      <c r="A126" s="40" t="s">
        <v>199</v>
      </c>
      <c r="B126" s="72" t="s">
        <v>185</v>
      </c>
      <c r="C126" s="83" t="s">
        <v>329</v>
      </c>
      <c r="D126" s="38">
        <v>4091512.8</v>
      </c>
      <c r="E126" s="64">
        <v>372714.95</v>
      </c>
      <c r="F126" s="141">
        <f t="shared" ref="F126:F128" si="15">E126/D126*100</f>
        <v>9.109465574689148</v>
      </c>
      <c r="G126" s="41">
        <f t="shared" si="7"/>
        <v>4091503.690534425</v>
      </c>
    </row>
    <row r="127" spans="1:7" ht="22.5">
      <c r="A127" s="40" t="s">
        <v>201</v>
      </c>
      <c r="B127" s="72" t="s">
        <v>185</v>
      </c>
      <c r="C127" s="83" t="s">
        <v>330</v>
      </c>
      <c r="D127" s="38">
        <v>4091512.8</v>
      </c>
      <c r="E127" s="64">
        <v>372714.95</v>
      </c>
      <c r="F127" s="141">
        <f t="shared" si="15"/>
        <v>9.109465574689148</v>
      </c>
      <c r="G127" s="41">
        <f t="shared" si="7"/>
        <v>4091503.690534425</v>
      </c>
    </row>
    <row r="128" spans="1:7" ht="22.5">
      <c r="A128" s="40" t="s">
        <v>205</v>
      </c>
      <c r="B128" s="72" t="s">
        <v>185</v>
      </c>
      <c r="C128" s="83" t="s">
        <v>331</v>
      </c>
      <c r="D128" s="38">
        <v>4091512.8</v>
      </c>
      <c r="E128" s="64">
        <v>372714.95</v>
      </c>
      <c r="F128" s="141">
        <f t="shared" si="15"/>
        <v>9.109465574689148</v>
      </c>
      <c r="G128" s="41">
        <f t="shared" si="7"/>
        <v>4091503.690534425</v>
      </c>
    </row>
    <row r="129" spans="1:7">
      <c r="A129" s="91" t="s">
        <v>332</v>
      </c>
      <c r="B129" s="92" t="s">
        <v>185</v>
      </c>
      <c r="C129" s="93" t="s">
        <v>333</v>
      </c>
      <c r="D129" s="94">
        <v>544018.63</v>
      </c>
      <c r="E129" s="95">
        <v>75220</v>
      </c>
      <c r="F129" s="140">
        <f>E129/D129*100</f>
        <v>13.826732367602926</v>
      </c>
      <c r="G129" s="96">
        <f t="shared" si="7"/>
        <v>544004.80326763238</v>
      </c>
    </row>
    <row r="130" spans="1:7" ht="22.5">
      <c r="A130" s="40" t="s">
        <v>199</v>
      </c>
      <c r="B130" s="72" t="s">
        <v>185</v>
      </c>
      <c r="C130" s="83" t="s">
        <v>334</v>
      </c>
      <c r="D130" s="38">
        <v>539018.63</v>
      </c>
      <c r="E130" s="64">
        <v>70220</v>
      </c>
      <c r="F130" s="141">
        <f t="shared" ref="F130:F133" si="16">E130/D130*100</f>
        <v>13.027379035117951</v>
      </c>
      <c r="G130" s="41">
        <f t="shared" si="7"/>
        <v>539005.60262096487</v>
      </c>
    </row>
    <row r="131" spans="1:7" ht="22.5">
      <c r="A131" s="40" t="s">
        <v>201</v>
      </c>
      <c r="B131" s="72" t="s">
        <v>185</v>
      </c>
      <c r="C131" s="83" t="s">
        <v>335</v>
      </c>
      <c r="D131" s="38">
        <v>539018.63</v>
      </c>
      <c r="E131" s="64">
        <v>70220</v>
      </c>
      <c r="F131" s="141">
        <f t="shared" si="16"/>
        <v>13.027379035117951</v>
      </c>
      <c r="G131" s="41">
        <f t="shared" si="7"/>
        <v>539005.60262096487</v>
      </c>
    </row>
    <row r="132" spans="1:7" ht="22.5">
      <c r="A132" s="40" t="s">
        <v>205</v>
      </c>
      <c r="B132" s="72" t="s">
        <v>185</v>
      </c>
      <c r="C132" s="83" t="s">
        <v>336</v>
      </c>
      <c r="D132" s="38">
        <v>539018.63</v>
      </c>
      <c r="E132" s="64">
        <v>70220</v>
      </c>
      <c r="F132" s="141">
        <f t="shared" si="16"/>
        <v>13.027379035117951</v>
      </c>
      <c r="G132" s="41">
        <f t="shared" si="7"/>
        <v>539005.60262096487</v>
      </c>
    </row>
    <row r="133" spans="1:7">
      <c r="A133" s="40" t="s">
        <v>210</v>
      </c>
      <c r="B133" s="72" t="s">
        <v>185</v>
      </c>
      <c r="C133" s="83" t="s">
        <v>337</v>
      </c>
      <c r="D133" s="38">
        <v>5000</v>
      </c>
      <c r="E133" s="64">
        <v>5000</v>
      </c>
      <c r="F133" s="141">
        <f t="shared" si="16"/>
        <v>100</v>
      </c>
      <c r="G133" s="41">
        <f t="shared" si="7"/>
        <v>4900</v>
      </c>
    </row>
    <row r="134" spans="1:7" ht="45">
      <c r="A134" s="40" t="s">
        <v>325</v>
      </c>
      <c r="B134" s="72" t="s">
        <v>185</v>
      </c>
      <c r="C134" s="83" t="s">
        <v>338</v>
      </c>
      <c r="D134" s="38">
        <v>5000</v>
      </c>
      <c r="E134" s="64">
        <v>5000</v>
      </c>
      <c r="F134" s="141">
        <f>E134/D134*100</f>
        <v>100</v>
      </c>
      <c r="G134" s="41">
        <f t="shared" si="7"/>
        <v>4900</v>
      </c>
    </row>
    <row r="135" spans="1:7">
      <c r="A135" s="91" t="s">
        <v>339</v>
      </c>
      <c r="B135" s="92" t="s">
        <v>185</v>
      </c>
      <c r="C135" s="93" t="s">
        <v>340</v>
      </c>
      <c r="D135" s="94">
        <v>6213895.7699999996</v>
      </c>
      <c r="E135" s="95">
        <v>2450708.56</v>
      </c>
      <c r="F135" s="140">
        <f>E135/D135*100</f>
        <v>39.439164265222303</v>
      </c>
      <c r="G135" s="96">
        <f t="shared" si="7"/>
        <v>6213856.3308357345</v>
      </c>
    </row>
    <row r="136" spans="1:7" ht="22.5">
      <c r="A136" s="40" t="s">
        <v>199</v>
      </c>
      <c r="B136" s="72" t="s">
        <v>185</v>
      </c>
      <c r="C136" s="83" t="s">
        <v>341</v>
      </c>
      <c r="D136" s="38">
        <v>5237792.0199999996</v>
      </c>
      <c r="E136" s="64">
        <v>1914162.06</v>
      </c>
      <c r="F136" s="141">
        <f t="shared" ref="F136:F139" si="17">E136/D136*100</f>
        <v>36.545209368584288</v>
      </c>
      <c r="G136" s="41">
        <f t="shared" si="7"/>
        <v>5237755.4747906309</v>
      </c>
    </row>
    <row r="137" spans="1:7" ht="22.5">
      <c r="A137" s="40" t="s">
        <v>201</v>
      </c>
      <c r="B137" s="72" t="s">
        <v>185</v>
      </c>
      <c r="C137" s="83" t="s">
        <v>342</v>
      </c>
      <c r="D137" s="38">
        <v>5237792.0199999996</v>
      </c>
      <c r="E137" s="64">
        <v>1914162.06</v>
      </c>
      <c r="F137" s="141">
        <f t="shared" si="17"/>
        <v>36.545209368584288</v>
      </c>
      <c r="G137" s="41">
        <f t="shared" si="7"/>
        <v>5237755.4747906309</v>
      </c>
    </row>
    <row r="138" spans="1:7" ht="22.5">
      <c r="A138" s="40" t="s">
        <v>343</v>
      </c>
      <c r="B138" s="72" t="s">
        <v>185</v>
      </c>
      <c r="C138" s="83" t="s">
        <v>344</v>
      </c>
      <c r="D138" s="38">
        <v>1378767.9</v>
      </c>
      <c r="E138" s="64">
        <v>260276.32</v>
      </c>
      <c r="F138" s="141">
        <f t="shared" si="17"/>
        <v>18.877457184780702</v>
      </c>
      <c r="G138" s="41">
        <f t="shared" si="7"/>
        <v>1378749.0225428152</v>
      </c>
    </row>
    <row r="139" spans="1:7" ht="22.5">
      <c r="A139" s="40" t="s">
        <v>205</v>
      </c>
      <c r="B139" s="72" t="s">
        <v>185</v>
      </c>
      <c r="C139" s="83" t="s">
        <v>345</v>
      </c>
      <c r="D139" s="38">
        <v>3859024.12</v>
      </c>
      <c r="E139" s="64">
        <v>1653885.74</v>
      </c>
      <c r="F139" s="141">
        <f t="shared" si="17"/>
        <v>42.857616033765552</v>
      </c>
      <c r="G139" s="41">
        <f t="shared" si="7"/>
        <v>3858981.2623839662</v>
      </c>
    </row>
    <row r="140" spans="1:7" ht="22.5">
      <c r="A140" s="40" t="s">
        <v>346</v>
      </c>
      <c r="B140" s="72" t="s">
        <v>185</v>
      </c>
      <c r="C140" s="83" t="s">
        <v>347</v>
      </c>
      <c r="D140" s="38">
        <v>60300</v>
      </c>
      <c r="E140" s="64" t="s">
        <v>52</v>
      </c>
      <c r="F140" s="64" t="s">
        <v>52</v>
      </c>
      <c r="G140" s="41">
        <f t="shared" si="7"/>
        <v>60300</v>
      </c>
    </row>
    <row r="141" spans="1:7" ht="22.5">
      <c r="A141" s="40" t="s">
        <v>348</v>
      </c>
      <c r="B141" s="72" t="s">
        <v>185</v>
      </c>
      <c r="C141" s="83" t="s">
        <v>349</v>
      </c>
      <c r="D141" s="38">
        <v>60300</v>
      </c>
      <c r="E141" s="64" t="s">
        <v>52</v>
      </c>
      <c r="F141" s="64" t="s">
        <v>52</v>
      </c>
      <c r="G141" s="41">
        <f t="shared" si="7"/>
        <v>60300</v>
      </c>
    </row>
    <row r="142" spans="1:7">
      <c r="A142" s="40" t="s">
        <v>210</v>
      </c>
      <c r="B142" s="72" t="s">
        <v>185</v>
      </c>
      <c r="C142" s="83" t="s">
        <v>350</v>
      </c>
      <c r="D142" s="38">
        <v>915803.75</v>
      </c>
      <c r="E142" s="64">
        <v>536546.5</v>
      </c>
      <c r="F142" s="141">
        <f t="shared" ref="F142:F143" si="18">E142/D142*100</f>
        <v>58.587497594326301</v>
      </c>
      <c r="G142" s="41">
        <f t="shared" si="7"/>
        <v>915745.1625024057</v>
      </c>
    </row>
    <row r="143" spans="1:7" ht="45">
      <c r="A143" s="40" t="s">
        <v>325</v>
      </c>
      <c r="B143" s="72" t="s">
        <v>185</v>
      </c>
      <c r="C143" s="83" t="s">
        <v>351</v>
      </c>
      <c r="D143" s="38">
        <v>915803.75</v>
      </c>
      <c r="E143" s="64">
        <v>536546.5</v>
      </c>
      <c r="F143" s="141">
        <f t="shared" si="18"/>
        <v>58.587497594326301</v>
      </c>
      <c r="G143" s="41">
        <f t="shared" ref="G143:G206" si="19">IF(OR(D143="-",F143=D143),"-",D143-IF(F143="-",0,F143))</f>
        <v>915745.1625024057</v>
      </c>
    </row>
    <row r="144" spans="1:7">
      <c r="A144" s="91" t="s">
        <v>352</v>
      </c>
      <c r="B144" s="92" t="s">
        <v>185</v>
      </c>
      <c r="C144" s="93" t="s">
        <v>353</v>
      </c>
      <c r="D144" s="94">
        <v>1297212.44</v>
      </c>
      <c r="E144" s="95">
        <v>89419.86</v>
      </c>
      <c r="F144" s="140">
        <f>E144/D144*100</f>
        <v>6.8932317670342416</v>
      </c>
      <c r="G144" s="96">
        <f t="shared" si="19"/>
        <v>1297205.5467682329</v>
      </c>
    </row>
    <row r="145" spans="1:7" ht="22.5">
      <c r="A145" s="40" t="s">
        <v>199</v>
      </c>
      <c r="B145" s="72" t="s">
        <v>185</v>
      </c>
      <c r="C145" s="83" t="s">
        <v>354</v>
      </c>
      <c r="D145" s="38">
        <v>1236912.44</v>
      </c>
      <c r="E145" s="64">
        <v>89419.86</v>
      </c>
      <c r="F145" s="141">
        <f t="shared" ref="F145:F148" si="20">E145/D145*100</f>
        <v>7.2292797055222442</v>
      </c>
      <c r="G145" s="41">
        <f t="shared" si="19"/>
        <v>1236905.2107202944</v>
      </c>
    </row>
    <row r="146" spans="1:7" ht="22.5">
      <c r="A146" s="40" t="s">
        <v>201</v>
      </c>
      <c r="B146" s="72" t="s">
        <v>185</v>
      </c>
      <c r="C146" s="83" t="s">
        <v>355</v>
      </c>
      <c r="D146" s="38">
        <v>1236912.44</v>
      </c>
      <c r="E146" s="64">
        <v>89419.86</v>
      </c>
      <c r="F146" s="141">
        <f t="shared" si="20"/>
        <v>7.2292797055222442</v>
      </c>
      <c r="G146" s="41">
        <f t="shared" si="19"/>
        <v>1236905.2107202944</v>
      </c>
    </row>
    <row r="147" spans="1:7" ht="22.5">
      <c r="A147" s="40" t="s">
        <v>343</v>
      </c>
      <c r="B147" s="72" t="s">
        <v>185</v>
      </c>
      <c r="C147" s="83" t="s">
        <v>356</v>
      </c>
      <c r="D147" s="38">
        <v>1199417.8999999999</v>
      </c>
      <c r="E147" s="64">
        <v>81925.320000000007</v>
      </c>
      <c r="F147" s="141">
        <f t="shared" si="20"/>
        <v>6.8304233245143342</v>
      </c>
      <c r="G147" s="41">
        <f t="shared" si="19"/>
        <v>1199411.0695766753</v>
      </c>
    </row>
    <row r="148" spans="1:7" ht="22.5">
      <c r="A148" s="40" t="s">
        <v>205</v>
      </c>
      <c r="B148" s="72" t="s">
        <v>185</v>
      </c>
      <c r="C148" s="83" t="s">
        <v>357</v>
      </c>
      <c r="D148" s="38">
        <v>37494.54</v>
      </c>
      <c r="E148" s="64">
        <v>7494.54</v>
      </c>
      <c r="F148" s="141">
        <f t="shared" si="20"/>
        <v>19.988350303804232</v>
      </c>
      <c r="G148" s="41">
        <f t="shared" si="19"/>
        <v>37474.551649696194</v>
      </c>
    </row>
    <row r="149" spans="1:7" ht="22.5">
      <c r="A149" s="40" t="s">
        <v>346</v>
      </c>
      <c r="B149" s="72" t="s">
        <v>185</v>
      </c>
      <c r="C149" s="83" t="s">
        <v>358</v>
      </c>
      <c r="D149" s="38">
        <v>60300</v>
      </c>
      <c r="E149" s="64" t="s">
        <v>52</v>
      </c>
      <c r="F149" s="64" t="s">
        <v>52</v>
      </c>
      <c r="G149" s="41">
        <f t="shared" si="19"/>
        <v>60300</v>
      </c>
    </row>
    <row r="150" spans="1:7" ht="22.5">
      <c r="A150" s="40" t="s">
        <v>348</v>
      </c>
      <c r="B150" s="72" t="s">
        <v>185</v>
      </c>
      <c r="C150" s="83" t="s">
        <v>359</v>
      </c>
      <c r="D150" s="38">
        <v>60300</v>
      </c>
      <c r="E150" s="64" t="s">
        <v>52</v>
      </c>
      <c r="F150" s="64" t="s">
        <v>52</v>
      </c>
      <c r="G150" s="41">
        <f t="shared" si="19"/>
        <v>60300</v>
      </c>
    </row>
    <row r="151" spans="1:7">
      <c r="A151" s="91" t="s">
        <v>360</v>
      </c>
      <c r="B151" s="92" t="s">
        <v>185</v>
      </c>
      <c r="C151" s="93" t="s">
        <v>361</v>
      </c>
      <c r="D151" s="94">
        <v>915803.75</v>
      </c>
      <c r="E151" s="95">
        <v>536546.5</v>
      </c>
      <c r="F151" s="140">
        <f>E151/D151*100</f>
        <v>58.587497594326301</v>
      </c>
      <c r="G151" s="96">
        <f t="shared" si="19"/>
        <v>915745.1625024057</v>
      </c>
    </row>
    <row r="152" spans="1:7">
      <c r="A152" s="40" t="s">
        <v>210</v>
      </c>
      <c r="B152" s="72" t="s">
        <v>185</v>
      </c>
      <c r="C152" s="83" t="s">
        <v>362</v>
      </c>
      <c r="D152" s="38">
        <v>915803.75</v>
      </c>
      <c r="E152" s="64">
        <v>536546.5</v>
      </c>
      <c r="F152" s="141">
        <f t="shared" ref="F152:F153" si="21">E152/D152*100</f>
        <v>58.587497594326301</v>
      </c>
      <c r="G152" s="41">
        <f t="shared" si="19"/>
        <v>915745.1625024057</v>
      </c>
    </row>
    <row r="153" spans="1:7" ht="45">
      <c r="A153" s="40" t="s">
        <v>325</v>
      </c>
      <c r="B153" s="72" t="s">
        <v>185</v>
      </c>
      <c r="C153" s="83" t="s">
        <v>363</v>
      </c>
      <c r="D153" s="38">
        <v>915803.75</v>
      </c>
      <c r="E153" s="64">
        <v>536546.5</v>
      </c>
      <c r="F153" s="141">
        <f t="shared" si="21"/>
        <v>58.587497594326301</v>
      </c>
      <c r="G153" s="41">
        <f t="shared" si="19"/>
        <v>915745.1625024057</v>
      </c>
    </row>
    <row r="154" spans="1:7">
      <c r="A154" s="91" t="s">
        <v>364</v>
      </c>
      <c r="B154" s="92" t="s">
        <v>185</v>
      </c>
      <c r="C154" s="93" t="s">
        <v>365</v>
      </c>
      <c r="D154" s="94">
        <v>4000879.58</v>
      </c>
      <c r="E154" s="95">
        <v>1824742.2</v>
      </c>
      <c r="F154" s="140">
        <f>E154/D154*100</f>
        <v>45.608525913194313</v>
      </c>
      <c r="G154" s="96">
        <f t="shared" si="19"/>
        <v>4000833.9714740869</v>
      </c>
    </row>
    <row r="155" spans="1:7" ht="22.5">
      <c r="A155" s="40" t="s">
        <v>199</v>
      </c>
      <c r="B155" s="72" t="s">
        <v>185</v>
      </c>
      <c r="C155" s="83" t="s">
        <v>366</v>
      </c>
      <c r="D155" s="38">
        <v>4000879.58</v>
      </c>
      <c r="E155" s="64">
        <v>1824742.2</v>
      </c>
      <c r="F155" s="141">
        <f t="shared" ref="F155:F158" si="22">E155/D155*100</f>
        <v>45.608525913194313</v>
      </c>
      <c r="G155" s="41">
        <f t="shared" si="19"/>
        <v>4000833.9714740869</v>
      </c>
    </row>
    <row r="156" spans="1:7" ht="22.5">
      <c r="A156" s="40" t="s">
        <v>201</v>
      </c>
      <c r="B156" s="72" t="s">
        <v>185</v>
      </c>
      <c r="C156" s="83" t="s">
        <v>367</v>
      </c>
      <c r="D156" s="38">
        <v>4000879.58</v>
      </c>
      <c r="E156" s="64">
        <v>1824742.2</v>
      </c>
      <c r="F156" s="141">
        <f t="shared" si="22"/>
        <v>45.608525913194313</v>
      </c>
      <c r="G156" s="41">
        <f t="shared" si="19"/>
        <v>4000833.9714740869</v>
      </c>
    </row>
    <row r="157" spans="1:7" ht="22.5">
      <c r="A157" s="40" t="s">
        <v>343</v>
      </c>
      <c r="B157" s="72" t="s">
        <v>185</v>
      </c>
      <c r="C157" s="83" t="s">
        <v>368</v>
      </c>
      <c r="D157" s="38">
        <v>179350</v>
      </c>
      <c r="E157" s="64">
        <v>178351</v>
      </c>
      <c r="F157" s="141">
        <f t="shared" si="22"/>
        <v>99.442988569835521</v>
      </c>
      <c r="G157" s="41">
        <f t="shared" si="19"/>
        <v>179250.55701143015</v>
      </c>
    </row>
    <row r="158" spans="1:7" ht="22.5">
      <c r="A158" s="40" t="s">
        <v>205</v>
      </c>
      <c r="B158" s="72" t="s">
        <v>185</v>
      </c>
      <c r="C158" s="83" t="s">
        <v>369</v>
      </c>
      <c r="D158" s="38">
        <v>3821529.58</v>
      </c>
      <c r="E158" s="64">
        <v>1646391.2</v>
      </c>
      <c r="F158" s="141">
        <f t="shared" si="22"/>
        <v>43.081995455861417</v>
      </c>
      <c r="G158" s="41">
        <f t="shared" si="19"/>
        <v>3821486.4980045441</v>
      </c>
    </row>
    <row r="159" spans="1:7">
      <c r="A159" s="91" t="s">
        <v>370</v>
      </c>
      <c r="B159" s="92" t="s">
        <v>185</v>
      </c>
      <c r="C159" s="93" t="s">
        <v>371</v>
      </c>
      <c r="D159" s="94">
        <v>43266</v>
      </c>
      <c r="E159" s="95">
        <v>27415.82</v>
      </c>
      <c r="F159" s="140">
        <f>E159/D159*100</f>
        <v>63.365737530624514</v>
      </c>
      <c r="G159" s="96">
        <f t="shared" si="19"/>
        <v>43202.634262469379</v>
      </c>
    </row>
    <row r="160" spans="1:7" ht="22.5">
      <c r="A160" s="40" t="s">
        <v>199</v>
      </c>
      <c r="B160" s="72" t="s">
        <v>185</v>
      </c>
      <c r="C160" s="83" t="s">
        <v>372</v>
      </c>
      <c r="D160" s="38">
        <v>20000</v>
      </c>
      <c r="E160" s="64">
        <v>9966.32</v>
      </c>
      <c r="F160" s="141">
        <f t="shared" ref="F160:F164" si="23">E160/D160*100</f>
        <v>49.831599999999995</v>
      </c>
      <c r="G160" s="41">
        <f t="shared" si="19"/>
        <v>19950.168399999999</v>
      </c>
    </row>
    <row r="161" spans="1:7" ht="22.5">
      <c r="A161" s="40" t="s">
        <v>201</v>
      </c>
      <c r="B161" s="72" t="s">
        <v>185</v>
      </c>
      <c r="C161" s="83" t="s">
        <v>373</v>
      </c>
      <c r="D161" s="38">
        <v>20000</v>
      </c>
      <c r="E161" s="64">
        <v>9966.32</v>
      </c>
      <c r="F161" s="141">
        <f t="shared" si="23"/>
        <v>49.831599999999995</v>
      </c>
      <c r="G161" s="41">
        <f t="shared" si="19"/>
        <v>19950.168399999999</v>
      </c>
    </row>
    <row r="162" spans="1:7" ht="22.5">
      <c r="A162" s="40" t="s">
        <v>205</v>
      </c>
      <c r="B162" s="72" t="s">
        <v>185</v>
      </c>
      <c r="C162" s="83" t="s">
        <v>374</v>
      </c>
      <c r="D162" s="38">
        <v>20000</v>
      </c>
      <c r="E162" s="64">
        <v>9966.32</v>
      </c>
      <c r="F162" s="141">
        <f t="shared" si="23"/>
        <v>49.831599999999995</v>
      </c>
      <c r="G162" s="41">
        <f t="shared" si="19"/>
        <v>19950.168399999999</v>
      </c>
    </row>
    <row r="163" spans="1:7">
      <c r="A163" s="40" t="s">
        <v>207</v>
      </c>
      <c r="B163" s="72" t="s">
        <v>185</v>
      </c>
      <c r="C163" s="83" t="s">
        <v>375</v>
      </c>
      <c r="D163" s="38">
        <v>23266</v>
      </c>
      <c r="E163" s="64">
        <v>17449.5</v>
      </c>
      <c r="F163" s="141">
        <f t="shared" si="23"/>
        <v>75</v>
      </c>
      <c r="G163" s="41">
        <f t="shared" si="19"/>
        <v>23191</v>
      </c>
    </row>
    <row r="164" spans="1:7">
      <c r="A164" s="40" t="s">
        <v>157</v>
      </c>
      <c r="B164" s="72" t="s">
        <v>185</v>
      </c>
      <c r="C164" s="83" t="s">
        <v>376</v>
      </c>
      <c r="D164" s="38">
        <v>23266</v>
      </c>
      <c r="E164" s="64">
        <v>17449.5</v>
      </c>
      <c r="F164" s="141">
        <f t="shared" si="23"/>
        <v>75</v>
      </c>
      <c r="G164" s="41">
        <f t="shared" si="19"/>
        <v>23191</v>
      </c>
    </row>
    <row r="165" spans="1:7">
      <c r="A165" s="91" t="s">
        <v>377</v>
      </c>
      <c r="B165" s="92" t="s">
        <v>185</v>
      </c>
      <c r="C165" s="93" t="s">
        <v>378</v>
      </c>
      <c r="D165" s="94">
        <v>20000</v>
      </c>
      <c r="E165" s="95">
        <v>9966.32</v>
      </c>
      <c r="F165" s="140">
        <f>E165/D165*100</f>
        <v>49.831599999999995</v>
      </c>
      <c r="G165" s="96">
        <f t="shared" si="19"/>
        <v>19950.168399999999</v>
      </c>
    </row>
    <row r="166" spans="1:7" ht="22.5">
      <c r="A166" s="40" t="s">
        <v>199</v>
      </c>
      <c r="B166" s="72" t="s">
        <v>185</v>
      </c>
      <c r="C166" s="83" t="s">
        <v>379</v>
      </c>
      <c r="D166" s="38">
        <v>20000</v>
      </c>
      <c r="E166" s="64">
        <v>9966.32</v>
      </c>
      <c r="F166" s="141">
        <f t="shared" ref="F166:F168" si="24">E166/D166*100</f>
        <v>49.831599999999995</v>
      </c>
      <c r="G166" s="41">
        <f t="shared" si="19"/>
        <v>19950.168399999999</v>
      </c>
    </row>
    <row r="167" spans="1:7" ht="22.5">
      <c r="A167" s="40" t="s">
        <v>201</v>
      </c>
      <c r="B167" s="72" t="s">
        <v>185</v>
      </c>
      <c r="C167" s="83" t="s">
        <v>380</v>
      </c>
      <c r="D167" s="38">
        <v>20000</v>
      </c>
      <c r="E167" s="64">
        <v>9966.32</v>
      </c>
      <c r="F167" s="141">
        <f t="shared" si="24"/>
        <v>49.831599999999995</v>
      </c>
      <c r="G167" s="41">
        <f t="shared" si="19"/>
        <v>19950.168399999999</v>
      </c>
    </row>
    <row r="168" spans="1:7" ht="22.5">
      <c r="A168" s="40" t="s">
        <v>205</v>
      </c>
      <c r="B168" s="72" t="s">
        <v>185</v>
      </c>
      <c r="C168" s="83" t="s">
        <v>381</v>
      </c>
      <c r="D168" s="38">
        <v>20000</v>
      </c>
      <c r="E168" s="64">
        <v>9966.32</v>
      </c>
      <c r="F168" s="141">
        <f t="shared" si="24"/>
        <v>49.831599999999995</v>
      </c>
      <c r="G168" s="41">
        <f t="shared" si="19"/>
        <v>19950.168399999999</v>
      </c>
    </row>
    <row r="169" spans="1:7">
      <c r="A169" s="91" t="s">
        <v>382</v>
      </c>
      <c r="B169" s="92" t="s">
        <v>185</v>
      </c>
      <c r="C169" s="93" t="s">
        <v>383</v>
      </c>
      <c r="D169" s="94">
        <v>23266</v>
      </c>
      <c r="E169" s="95">
        <v>17449.5</v>
      </c>
      <c r="F169" s="140">
        <f>E169/D169*100</f>
        <v>75</v>
      </c>
      <c r="G169" s="96">
        <f t="shared" si="19"/>
        <v>23191</v>
      </c>
    </row>
    <row r="170" spans="1:7">
      <c r="A170" s="40" t="s">
        <v>207</v>
      </c>
      <c r="B170" s="72" t="s">
        <v>185</v>
      </c>
      <c r="C170" s="83" t="s">
        <v>384</v>
      </c>
      <c r="D170" s="38">
        <v>23266</v>
      </c>
      <c r="E170" s="64">
        <v>17449.5</v>
      </c>
      <c r="F170" s="141">
        <f t="shared" ref="F170:F171" si="25">E170/D170*100</f>
        <v>75</v>
      </c>
      <c r="G170" s="41">
        <f t="shared" si="19"/>
        <v>23191</v>
      </c>
    </row>
    <row r="171" spans="1:7">
      <c r="A171" s="40" t="s">
        <v>157</v>
      </c>
      <c r="B171" s="72" t="s">
        <v>185</v>
      </c>
      <c r="C171" s="83" t="s">
        <v>385</v>
      </c>
      <c r="D171" s="38">
        <v>23266</v>
      </c>
      <c r="E171" s="64">
        <v>17449.5</v>
      </c>
      <c r="F171" s="141">
        <f t="shared" si="25"/>
        <v>75</v>
      </c>
      <c r="G171" s="41">
        <f t="shared" si="19"/>
        <v>23191</v>
      </c>
    </row>
    <row r="172" spans="1:7">
      <c r="A172" s="91" t="s">
        <v>386</v>
      </c>
      <c r="B172" s="92" t="s">
        <v>185</v>
      </c>
      <c r="C172" s="93" t="s">
        <v>387</v>
      </c>
      <c r="D172" s="94">
        <v>4524683.59</v>
      </c>
      <c r="E172" s="95">
        <v>1192406.43</v>
      </c>
      <c r="F172" s="140">
        <f>E172/D172*100</f>
        <v>26.35336607039963</v>
      </c>
      <c r="G172" s="96">
        <f t="shared" si="19"/>
        <v>4524657.2366339294</v>
      </c>
    </row>
    <row r="173" spans="1:7" ht="56.25">
      <c r="A173" s="40" t="s">
        <v>189</v>
      </c>
      <c r="B173" s="72" t="s">
        <v>185</v>
      </c>
      <c r="C173" s="83" t="s">
        <v>388</v>
      </c>
      <c r="D173" s="38">
        <v>2252838.17</v>
      </c>
      <c r="E173" s="64">
        <v>913484.21</v>
      </c>
      <c r="F173" s="141">
        <f t="shared" ref="F173:F198" si="26">E173/D173*100</f>
        <v>40.548150424848316</v>
      </c>
      <c r="G173" s="41">
        <f t="shared" si="19"/>
        <v>2252797.6218495751</v>
      </c>
    </row>
    <row r="174" spans="1:7">
      <c r="A174" s="40" t="s">
        <v>389</v>
      </c>
      <c r="B174" s="72" t="s">
        <v>185</v>
      </c>
      <c r="C174" s="83" t="s">
        <v>390</v>
      </c>
      <c r="D174" s="38">
        <v>2252838.17</v>
      </c>
      <c r="E174" s="64">
        <v>913484.21</v>
      </c>
      <c r="F174" s="141">
        <f t="shared" si="26"/>
        <v>40.548150424848316</v>
      </c>
      <c r="G174" s="41">
        <f t="shared" si="19"/>
        <v>2252797.6218495751</v>
      </c>
    </row>
    <row r="175" spans="1:7" ht="22.5">
      <c r="A175" s="40" t="s">
        <v>391</v>
      </c>
      <c r="B175" s="72" t="s">
        <v>185</v>
      </c>
      <c r="C175" s="83" t="s">
        <v>392</v>
      </c>
      <c r="D175" s="38">
        <v>1725036.97</v>
      </c>
      <c r="E175" s="64">
        <v>707214.45</v>
      </c>
      <c r="F175" s="141">
        <f t="shared" si="26"/>
        <v>40.997060486187728</v>
      </c>
      <c r="G175" s="41">
        <f t="shared" si="19"/>
        <v>1724995.9729395139</v>
      </c>
    </row>
    <row r="176" spans="1:7" ht="22.5">
      <c r="A176" s="40" t="s">
        <v>393</v>
      </c>
      <c r="B176" s="72" t="s">
        <v>185</v>
      </c>
      <c r="C176" s="83" t="s">
        <v>394</v>
      </c>
      <c r="D176" s="38">
        <v>6840</v>
      </c>
      <c r="E176" s="64">
        <v>4770</v>
      </c>
      <c r="F176" s="141">
        <f t="shared" si="26"/>
        <v>69.73684210526315</v>
      </c>
      <c r="G176" s="41">
        <f t="shared" si="19"/>
        <v>6770.2631578947367</v>
      </c>
    </row>
    <row r="177" spans="1:7" ht="33.75">
      <c r="A177" s="40" t="s">
        <v>395</v>
      </c>
      <c r="B177" s="72" t="s">
        <v>185</v>
      </c>
      <c r="C177" s="83" t="s">
        <v>396</v>
      </c>
      <c r="D177" s="38">
        <v>520961.2</v>
      </c>
      <c r="E177" s="64">
        <v>201499.76</v>
      </c>
      <c r="F177" s="141">
        <f t="shared" si="26"/>
        <v>38.678458203797135</v>
      </c>
      <c r="G177" s="41">
        <f t="shared" si="19"/>
        <v>520922.52154179622</v>
      </c>
    </row>
    <row r="178" spans="1:7" ht="22.5">
      <c r="A178" s="40" t="s">
        <v>199</v>
      </c>
      <c r="B178" s="72" t="s">
        <v>185</v>
      </c>
      <c r="C178" s="83" t="s">
        <v>397</v>
      </c>
      <c r="D178" s="38">
        <v>2232120.42</v>
      </c>
      <c r="E178" s="64">
        <v>249878.44</v>
      </c>
      <c r="F178" s="141">
        <f t="shared" si="26"/>
        <v>11.194666638997909</v>
      </c>
      <c r="G178" s="41">
        <f t="shared" si="19"/>
        <v>2232109.225333361</v>
      </c>
    </row>
    <row r="179" spans="1:7" ht="22.5">
      <c r="A179" s="40" t="s">
        <v>201</v>
      </c>
      <c r="B179" s="72" t="s">
        <v>185</v>
      </c>
      <c r="C179" s="83" t="s">
        <v>398</v>
      </c>
      <c r="D179" s="38">
        <v>2232120.42</v>
      </c>
      <c r="E179" s="64">
        <v>249878.44</v>
      </c>
      <c r="F179" s="141">
        <f t="shared" si="26"/>
        <v>11.194666638997909</v>
      </c>
      <c r="G179" s="41">
        <f t="shared" si="19"/>
        <v>2232109.225333361</v>
      </c>
    </row>
    <row r="180" spans="1:7" ht="22.5">
      <c r="A180" s="40" t="s">
        <v>203</v>
      </c>
      <c r="B180" s="72" t="s">
        <v>185</v>
      </c>
      <c r="C180" s="83" t="s">
        <v>399</v>
      </c>
      <c r="D180" s="38">
        <v>10447</v>
      </c>
      <c r="E180" s="64">
        <v>6470</v>
      </c>
      <c r="F180" s="141">
        <f t="shared" si="26"/>
        <v>61.931655020580067</v>
      </c>
      <c r="G180" s="41">
        <f t="shared" si="19"/>
        <v>10385.06834497942</v>
      </c>
    </row>
    <row r="181" spans="1:7" ht="22.5">
      <c r="A181" s="40" t="s">
        <v>343</v>
      </c>
      <c r="B181" s="72" t="s">
        <v>185</v>
      </c>
      <c r="C181" s="83" t="s">
        <v>400</v>
      </c>
      <c r="D181" s="38">
        <v>894456</v>
      </c>
      <c r="E181" s="64" t="s">
        <v>52</v>
      </c>
      <c r="F181" s="141"/>
      <c r="G181" s="41">
        <f t="shared" si="19"/>
        <v>894456</v>
      </c>
    </row>
    <row r="182" spans="1:7" ht="22.5">
      <c r="A182" s="40" t="s">
        <v>205</v>
      </c>
      <c r="B182" s="72" t="s">
        <v>185</v>
      </c>
      <c r="C182" s="83" t="s">
        <v>401</v>
      </c>
      <c r="D182" s="38">
        <v>1327217.42</v>
      </c>
      <c r="E182" s="64">
        <v>243408.44</v>
      </c>
      <c r="F182" s="141">
        <f t="shared" si="26"/>
        <v>18.339756269925996</v>
      </c>
      <c r="G182" s="41">
        <f t="shared" si="19"/>
        <v>1327199.08024373</v>
      </c>
    </row>
    <row r="183" spans="1:7">
      <c r="A183" s="40" t="s">
        <v>207</v>
      </c>
      <c r="B183" s="72" t="s">
        <v>185</v>
      </c>
      <c r="C183" s="83" t="s">
        <v>402</v>
      </c>
      <c r="D183" s="38">
        <v>38725</v>
      </c>
      <c r="E183" s="64">
        <v>29043.75</v>
      </c>
      <c r="F183" s="141">
        <f t="shared" si="26"/>
        <v>75</v>
      </c>
      <c r="G183" s="41">
        <f t="shared" si="19"/>
        <v>38650</v>
      </c>
    </row>
    <row r="184" spans="1:7">
      <c r="A184" s="40" t="s">
        <v>157</v>
      </c>
      <c r="B184" s="72" t="s">
        <v>185</v>
      </c>
      <c r="C184" s="83" t="s">
        <v>403</v>
      </c>
      <c r="D184" s="38">
        <v>38725</v>
      </c>
      <c r="E184" s="64">
        <v>29043.75</v>
      </c>
      <c r="F184" s="141">
        <f t="shared" si="26"/>
        <v>75</v>
      </c>
      <c r="G184" s="41">
        <f t="shared" si="19"/>
        <v>38650</v>
      </c>
    </row>
    <row r="185" spans="1:7">
      <c r="A185" s="40" t="s">
        <v>210</v>
      </c>
      <c r="B185" s="72" t="s">
        <v>185</v>
      </c>
      <c r="C185" s="83" t="s">
        <v>404</v>
      </c>
      <c r="D185" s="38">
        <v>1000</v>
      </c>
      <c r="E185" s="64">
        <v>0.03</v>
      </c>
      <c r="F185" s="141"/>
      <c r="G185" s="41">
        <f t="shared" si="19"/>
        <v>1000</v>
      </c>
    </row>
    <row r="186" spans="1:7">
      <c r="A186" s="40" t="s">
        <v>212</v>
      </c>
      <c r="B186" s="72" t="s">
        <v>185</v>
      </c>
      <c r="C186" s="83" t="s">
        <v>405</v>
      </c>
      <c r="D186" s="38">
        <v>1000</v>
      </c>
      <c r="E186" s="64">
        <v>0.03</v>
      </c>
      <c r="F186" s="141"/>
      <c r="G186" s="41">
        <f t="shared" si="19"/>
        <v>1000</v>
      </c>
    </row>
    <row r="187" spans="1:7">
      <c r="A187" s="40" t="s">
        <v>216</v>
      </c>
      <c r="B187" s="72" t="s">
        <v>185</v>
      </c>
      <c r="C187" s="83" t="s">
        <v>406</v>
      </c>
      <c r="D187" s="38">
        <v>1000</v>
      </c>
      <c r="E187" s="64">
        <v>0.03</v>
      </c>
      <c r="F187" s="141"/>
      <c r="G187" s="41">
        <f t="shared" si="19"/>
        <v>1000</v>
      </c>
    </row>
    <row r="188" spans="1:7">
      <c r="A188" s="91" t="s">
        <v>407</v>
      </c>
      <c r="B188" s="92" t="s">
        <v>185</v>
      </c>
      <c r="C188" s="93" t="s">
        <v>408</v>
      </c>
      <c r="D188" s="94">
        <v>4325958.59</v>
      </c>
      <c r="E188" s="95">
        <v>1111915.55</v>
      </c>
      <c r="F188" s="140">
        <f>E188/D188*100</f>
        <v>25.703333188864391</v>
      </c>
      <c r="G188" s="96">
        <f t="shared" si="19"/>
        <v>4325932.8866668111</v>
      </c>
    </row>
    <row r="189" spans="1:7" ht="56.25">
      <c r="A189" s="40" t="s">
        <v>189</v>
      </c>
      <c r="B189" s="72" t="s">
        <v>185</v>
      </c>
      <c r="C189" s="83" t="s">
        <v>409</v>
      </c>
      <c r="D189" s="38">
        <v>2252838.17</v>
      </c>
      <c r="E189" s="64">
        <v>913484.21</v>
      </c>
      <c r="F189" s="141">
        <f t="shared" si="26"/>
        <v>40.548150424848316</v>
      </c>
      <c r="G189" s="41">
        <f t="shared" si="19"/>
        <v>2252797.6218495751</v>
      </c>
    </row>
    <row r="190" spans="1:7">
      <c r="A190" s="40" t="s">
        <v>389</v>
      </c>
      <c r="B190" s="72" t="s">
        <v>185</v>
      </c>
      <c r="C190" s="83" t="s">
        <v>410</v>
      </c>
      <c r="D190" s="38">
        <v>2252838.17</v>
      </c>
      <c r="E190" s="64">
        <v>913484.21</v>
      </c>
      <c r="F190" s="141">
        <f t="shared" si="26"/>
        <v>40.548150424848316</v>
      </c>
      <c r="G190" s="41">
        <f t="shared" si="19"/>
        <v>2252797.6218495751</v>
      </c>
    </row>
    <row r="191" spans="1:7" ht="22.5">
      <c r="A191" s="40" t="s">
        <v>391</v>
      </c>
      <c r="B191" s="72" t="s">
        <v>185</v>
      </c>
      <c r="C191" s="83" t="s">
        <v>411</v>
      </c>
      <c r="D191" s="38">
        <v>1725036.97</v>
      </c>
      <c r="E191" s="64">
        <v>707214.45</v>
      </c>
      <c r="F191" s="141">
        <f t="shared" si="26"/>
        <v>40.997060486187728</v>
      </c>
      <c r="G191" s="41">
        <f t="shared" si="19"/>
        <v>1724995.9729395139</v>
      </c>
    </row>
    <row r="192" spans="1:7" ht="22.5">
      <c r="A192" s="40" t="s">
        <v>393</v>
      </c>
      <c r="B192" s="72" t="s">
        <v>185</v>
      </c>
      <c r="C192" s="83" t="s">
        <v>412</v>
      </c>
      <c r="D192" s="38">
        <v>6840</v>
      </c>
      <c r="E192" s="64">
        <v>4770</v>
      </c>
      <c r="F192" s="141">
        <f t="shared" si="26"/>
        <v>69.73684210526315</v>
      </c>
      <c r="G192" s="41">
        <f t="shared" si="19"/>
        <v>6770.2631578947367</v>
      </c>
    </row>
    <row r="193" spans="1:7" ht="33.75">
      <c r="A193" s="40" t="s">
        <v>395</v>
      </c>
      <c r="B193" s="72" t="s">
        <v>185</v>
      </c>
      <c r="C193" s="83" t="s">
        <v>413</v>
      </c>
      <c r="D193" s="38">
        <v>520961.2</v>
      </c>
      <c r="E193" s="64">
        <v>201499.76</v>
      </c>
      <c r="F193" s="141">
        <f t="shared" si="26"/>
        <v>38.678458203797135</v>
      </c>
      <c r="G193" s="41">
        <f t="shared" si="19"/>
        <v>520922.52154179622</v>
      </c>
    </row>
    <row r="194" spans="1:7" ht="22.5">
      <c r="A194" s="40" t="s">
        <v>199</v>
      </c>
      <c r="B194" s="72" t="s">
        <v>185</v>
      </c>
      <c r="C194" s="83" t="s">
        <v>414</v>
      </c>
      <c r="D194" s="38">
        <v>2072120.42</v>
      </c>
      <c r="E194" s="64">
        <v>198431.31</v>
      </c>
      <c r="F194" s="141">
        <f t="shared" si="26"/>
        <v>9.5762441258119537</v>
      </c>
      <c r="G194" s="41">
        <f t="shared" si="19"/>
        <v>2072110.8437558741</v>
      </c>
    </row>
    <row r="195" spans="1:7" ht="22.5">
      <c r="A195" s="40" t="s">
        <v>201</v>
      </c>
      <c r="B195" s="72" t="s">
        <v>185</v>
      </c>
      <c r="C195" s="83" t="s">
        <v>415</v>
      </c>
      <c r="D195" s="38">
        <v>2072120.42</v>
      </c>
      <c r="E195" s="64">
        <v>198431.31</v>
      </c>
      <c r="F195" s="141">
        <f t="shared" si="26"/>
        <v>9.5762441258119537</v>
      </c>
      <c r="G195" s="41">
        <f t="shared" si="19"/>
        <v>2072110.8437558741</v>
      </c>
    </row>
    <row r="196" spans="1:7" ht="22.5">
      <c r="A196" s="40" t="s">
        <v>203</v>
      </c>
      <c r="B196" s="72" t="s">
        <v>185</v>
      </c>
      <c r="C196" s="83" t="s">
        <v>416</v>
      </c>
      <c r="D196" s="38">
        <v>10447</v>
      </c>
      <c r="E196" s="64">
        <v>6470</v>
      </c>
      <c r="F196" s="141">
        <f t="shared" si="26"/>
        <v>61.931655020580067</v>
      </c>
      <c r="G196" s="41">
        <f t="shared" si="19"/>
        <v>10385.06834497942</v>
      </c>
    </row>
    <row r="197" spans="1:7" ht="22.5">
      <c r="A197" s="40" t="s">
        <v>343</v>
      </c>
      <c r="B197" s="72" t="s">
        <v>185</v>
      </c>
      <c r="C197" s="83" t="s">
        <v>417</v>
      </c>
      <c r="D197" s="38">
        <v>894456</v>
      </c>
      <c r="E197" s="64" t="s">
        <v>52</v>
      </c>
      <c r="F197" s="64" t="s">
        <v>52</v>
      </c>
      <c r="G197" s="41">
        <f t="shared" si="19"/>
        <v>894456</v>
      </c>
    </row>
    <row r="198" spans="1:7" ht="22.5">
      <c r="A198" s="40" t="s">
        <v>205</v>
      </c>
      <c r="B198" s="72" t="s">
        <v>185</v>
      </c>
      <c r="C198" s="83" t="s">
        <v>418</v>
      </c>
      <c r="D198" s="38">
        <v>1167217.42</v>
      </c>
      <c r="E198" s="64">
        <v>191961.31</v>
      </c>
      <c r="F198" s="141">
        <f t="shared" si="26"/>
        <v>16.446062808075638</v>
      </c>
      <c r="G198" s="41">
        <f t="shared" si="19"/>
        <v>1167200.9739371918</v>
      </c>
    </row>
    <row r="199" spans="1:7">
      <c r="A199" s="40" t="s">
        <v>210</v>
      </c>
      <c r="B199" s="72" t="s">
        <v>185</v>
      </c>
      <c r="C199" s="83" t="s">
        <v>419</v>
      </c>
      <c r="D199" s="38">
        <v>1000</v>
      </c>
      <c r="E199" s="64">
        <v>0.03</v>
      </c>
      <c r="F199" s="64">
        <v>0.03</v>
      </c>
      <c r="G199" s="41">
        <f t="shared" si="19"/>
        <v>999.97</v>
      </c>
    </row>
    <row r="200" spans="1:7">
      <c r="A200" s="40" t="s">
        <v>212</v>
      </c>
      <c r="B200" s="72" t="s">
        <v>185</v>
      </c>
      <c r="C200" s="83" t="s">
        <v>420</v>
      </c>
      <c r="D200" s="38">
        <v>1000</v>
      </c>
      <c r="E200" s="64">
        <v>0.03</v>
      </c>
      <c r="F200" s="64">
        <v>0.03</v>
      </c>
      <c r="G200" s="41">
        <f t="shared" si="19"/>
        <v>999.97</v>
      </c>
    </row>
    <row r="201" spans="1:7">
      <c r="A201" s="40" t="s">
        <v>216</v>
      </c>
      <c r="B201" s="72" t="s">
        <v>185</v>
      </c>
      <c r="C201" s="83" t="s">
        <v>421</v>
      </c>
      <c r="D201" s="38">
        <v>1000</v>
      </c>
      <c r="E201" s="64">
        <v>0.03</v>
      </c>
      <c r="F201" s="64">
        <v>0.03</v>
      </c>
      <c r="G201" s="41">
        <f t="shared" si="19"/>
        <v>999.97</v>
      </c>
    </row>
    <row r="202" spans="1:7" ht="22.5">
      <c r="A202" s="91" t="s">
        <v>422</v>
      </c>
      <c r="B202" s="92" t="s">
        <v>185</v>
      </c>
      <c r="C202" s="93" t="s">
        <v>423</v>
      </c>
      <c r="D202" s="94">
        <v>198725</v>
      </c>
      <c r="E202" s="95">
        <v>80490.880000000005</v>
      </c>
      <c r="F202" s="140">
        <f>E202/D202*100</f>
        <v>40.503650773682224</v>
      </c>
      <c r="G202" s="96">
        <f t="shared" si="19"/>
        <v>198684.49634922631</v>
      </c>
    </row>
    <row r="203" spans="1:7" ht="22.5">
      <c r="A203" s="40" t="s">
        <v>199</v>
      </c>
      <c r="B203" s="72" t="s">
        <v>185</v>
      </c>
      <c r="C203" s="83" t="s">
        <v>424</v>
      </c>
      <c r="D203" s="38">
        <v>160000</v>
      </c>
      <c r="E203" s="64">
        <v>51447.13</v>
      </c>
      <c r="F203" s="141">
        <f t="shared" ref="F203:F207" si="27">E203/D203*100</f>
        <v>32.154456249999996</v>
      </c>
      <c r="G203" s="41">
        <f t="shared" si="19"/>
        <v>159967.84554375001</v>
      </c>
    </row>
    <row r="204" spans="1:7" ht="22.5">
      <c r="A204" s="40" t="s">
        <v>201</v>
      </c>
      <c r="B204" s="72" t="s">
        <v>185</v>
      </c>
      <c r="C204" s="83" t="s">
        <v>425</v>
      </c>
      <c r="D204" s="38">
        <v>160000</v>
      </c>
      <c r="E204" s="64">
        <v>51447.13</v>
      </c>
      <c r="F204" s="141">
        <f t="shared" si="27"/>
        <v>32.154456249999996</v>
      </c>
      <c r="G204" s="41">
        <f t="shared" si="19"/>
        <v>159967.84554375001</v>
      </c>
    </row>
    <row r="205" spans="1:7" ht="22.5">
      <c r="A205" s="40" t="s">
        <v>205</v>
      </c>
      <c r="B205" s="72" t="s">
        <v>185</v>
      </c>
      <c r="C205" s="83" t="s">
        <v>426</v>
      </c>
      <c r="D205" s="38">
        <v>160000</v>
      </c>
      <c r="E205" s="64">
        <v>51447.13</v>
      </c>
      <c r="F205" s="141">
        <f t="shared" si="27"/>
        <v>32.154456249999996</v>
      </c>
      <c r="G205" s="41">
        <f t="shared" si="19"/>
        <v>159967.84554375001</v>
      </c>
    </row>
    <row r="206" spans="1:7">
      <c r="A206" s="40" t="s">
        <v>207</v>
      </c>
      <c r="B206" s="72" t="s">
        <v>185</v>
      </c>
      <c r="C206" s="83" t="s">
        <v>427</v>
      </c>
      <c r="D206" s="38">
        <v>38725</v>
      </c>
      <c r="E206" s="64">
        <v>29043.75</v>
      </c>
      <c r="F206" s="141">
        <f t="shared" si="27"/>
        <v>75</v>
      </c>
      <c r="G206" s="41">
        <f t="shared" si="19"/>
        <v>38650</v>
      </c>
    </row>
    <row r="207" spans="1:7">
      <c r="A207" s="40" t="s">
        <v>157</v>
      </c>
      <c r="B207" s="72" t="s">
        <v>185</v>
      </c>
      <c r="C207" s="83" t="s">
        <v>428</v>
      </c>
      <c r="D207" s="38">
        <v>38725</v>
      </c>
      <c r="E207" s="64">
        <v>29043.75</v>
      </c>
      <c r="F207" s="141">
        <f t="shared" si="27"/>
        <v>75</v>
      </c>
      <c r="G207" s="41">
        <f t="shared" ref="G207:G270" si="28">IF(OR(D207="-",F207=D207),"-",D207-IF(F207="-",0,F207))</f>
        <v>38650</v>
      </c>
    </row>
    <row r="208" spans="1:7">
      <c r="A208" s="91" t="s">
        <v>429</v>
      </c>
      <c r="B208" s="92" t="s">
        <v>185</v>
      </c>
      <c r="C208" s="93" t="s">
        <v>430</v>
      </c>
      <c r="D208" s="94">
        <v>163598</v>
      </c>
      <c r="E208" s="95">
        <v>95213</v>
      </c>
      <c r="F208" s="140">
        <f>E208/D208*100</f>
        <v>58.199366740424693</v>
      </c>
      <c r="G208" s="96">
        <f t="shared" si="28"/>
        <v>163539.80063325958</v>
      </c>
    </row>
    <row r="209" spans="1:7">
      <c r="A209" s="40" t="s">
        <v>431</v>
      </c>
      <c r="B209" s="72" t="s">
        <v>185</v>
      </c>
      <c r="C209" s="83" t="s">
        <v>432</v>
      </c>
      <c r="D209" s="38">
        <v>163598</v>
      </c>
      <c r="E209" s="64">
        <v>95213</v>
      </c>
      <c r="F209" s="141">
        <f t="shared" ref="F209:F211" si="29">E209/D209*100</f>
        <v>58.199366740424693</v>
      </c>
      <c r="G209" s="41">
        <f t="shared" si="28"/>
        <v>163539.80063325958</v>
      </c>
    </row>
    <row r="210" spans="1:7" ht="22.5">
      <c r="A210" s="40" t="s">
        <v>433</v>
      </c>
      <c r="B210" s="72" t="s">
        <v>185</v>
      </c>
      <c r="C210" s="83" t="s">
        <v>434</v>
      </c>
      <c r="D210" s="38">
        <v>163598</v>
      </c>
      <c r="E210" s="64">
        <v>95213</v>
      </c>
      <c r="F210" s="141">
        <f t="shared" si="29"/>
        <v>58.199366740424693</v>
      </c>
      <c r="G210" s="41">
        <f t="shared" si="28"/>
        <v>163539.80063325958</v>
      </c>
    </row>
    <row r="211" spans="1:7" ht="22.5">
      <c r="A211" s="40" t="s">
        <v>435</v>
      </c>
      <c r="B211" s="72" t="s">
        <v>185</v>
      </c>
      <c r="C211" s="83" t="s">
        <v>436</v>
      </c>
      <c r="D211" s="38">
        <v>163598</v>
      </c>
      <c r="E211" s="64">
        <v>95213</v>
      </c>
      <c r="F211" s="141">
        <f t="shared" si="29"/>
        <v>58.199366740424693</v>
      </c>
      <c r="G211" s="41">
        <f t="shared" si="28"/>
        <v>163539.80063325958</v>
      </c>
    </row>
    <row r="212" spans="1:7">
      <c r="A212" s="91" t="s">
        <v>437</v>
      </c>
      <c r="B212" s="92" t="s">
        <v>185</v>
      </c>
      <c r="C212" s="93" t="s">
        <v>438</v>
      </c>
      <c r="D212" s="94">
        <v>163598</v>
      </c>
      <c r="E212" s="95">
        <v>95213</v>
      </c>
      <c r="F212" s="140">
        <f>E212/D212*100</f>
        <v>58.199366740424693</v>
      </c>
      <c r="G212" s="96">
        <f t="shared" si="28"/>
        <v>163539.80063325958</v>
      </c>
    </row>
    <row r="213" spans="1:7">
      <c r="A213" s="40" t="s">
        <v>431</v>
      </c>
      <c r="B213" s="72" t="s">
        <v>185</v>
      </c>
      <c r="C213" s="83" t="s">
        <v>439</v>
      </c>
      <c r="D213" s="38">
        <v>163598</v>
      </c>
      <c r="E213" s="64">
        <v>95213</v>
      </c>
      <c r="F213" s="141">
        <f t="shared" ref="F213:F215" si="30">E213/D213*100</f>
        <v>58.199366740424693</v>
      </c>
      <c r="G213" s="41">
        <f t="shared" si="28"/>
        <v>163539.80063325958</v>
      </c>
    </row>
    <row r="214" spans="1:7" ht="22.5">
      <c r="A214" s="40" t="s">
        <v>433</v>
      </c>
      <c r="B214" s="72" t="s">
        <v>185</v>
      </c>
      <c r="C214" s="83" t="s">
        <v>440</v>
      </c>
      <c r="D214" s="38">
        <v>163598</v>
      </c>
      <c r="E214" s="64">
        <v>95213</v>
      </c>
      <c r="F214" s="141">
        <f t="shared" si="30"/>
        <v>58.199366740424693</v>
      </c>
      <c r="G214" s="41">
        <f t="shared" si="28"/>
        <v>163539.80063325958</v>
      </c>
    </row>
    <row r="215" spans="1:7" ht="22.5">
      <c r="A215" s="40" t="s">
        <v>435</v>
      </c>
      <c r="B215" s="72" t="s">
        <v>185</v>
      </c>
      <c r="C215" s="83" t="s">
        <v>441</v>
      </c>
      <c r="D215" s="38">
        <v>163598</v>
      </c>
      <c r="E215" s="64">
        <v>95213</v>
      </c>
      <c r="F215" s="141">
        <f t="shared" si="30"/>
        <v>58.199366740424693</v>
      </c>
      <c r="G215" s="41">
        <f t="shared" si="28"/>
        <v>163539.80063325958</v>
      </c>
    </row>
    <row r="216" spans="1:7">
      <c r="A216" s="91" t="s">
        <v>442</v>
      </c>
      <c r="B216" s="92" t="s">
        <v>185</v>
      </c>
      <c r="C216" s="93" t="s">
        <v>443</v>
      </c>
      <c r="D216" s="94">
        <v>35500</v>
      </c>
      <c r="E216" s="95" t="s">
        <v>52</v>
      </c>
      <c r="F216" s="95" t="s">
        <v>52</v>
      </c>
      <c r="G216" s="96">
        <f t="shared" si="28"/>
        <v>35500</v>
      </c>
    </row>
    <row r="217" spans="1:7" ht="22.5">
      <c r="A217" s="40" t="s">
        <v>199</v>
      </c>
      <c r="B217" s="72" t="s">
        <v>185</v>
      </c>
      <c r="C217" s="83" t="s">
        <v>444</v>
      </c>
      <c r="D217" s="38">
        <v>35500</v>
      </c>
      <c r="E217" s="64" t="s">
        <v>52</v>
      </c>
      <c r="F217" s="64" t="s">
        <v>52</v>
      </c>
      <c r="G217" s="41">
        <f t="shared" si="28"/>
        <v>35500</v>
      </c>
    </row>
    <row r="218" spans="1:7" ht="22.5">
      <c r="A218" s="40" t="s">
        <v>201</v>
      </c>
      <c r="B218" s="72" t="s">
        <v>185</v>
      </c>
      <c r="C218" s="83" t="s">
        <v>445</v>
      </c>
      <c r="D218" s="38">
        <v>35500</v>
      </c>
      <c r="E218" s="64" t="s">
        <v>52</v>
      </c>
      <c r="F218" s="64" t="s">
        <v>52</v>
      </c>
      <c r="G218" s="41">
        <f t="shared" si="28"/>
        <v>35500</v>
      </c>
    </row>
    <row r="219" spans="1:7" ht="22.5">
      <c r="A219" s="40" t="s">
        <v>205</v>
      </c>
      <c r="B219" s="72" t="s">
        <v>185</v>
      </c>
      <c r="C219" s="83" t="s">
        <v>446</v>
      </c>
      <c r="D219" s="38">
        <v>35500</v>
      </c>
      <c r="E219" s="64" t="s">
        <v>52</v>
      </c>
      <c r="F219" s="64" t="s">
        <v>52</v>
      </c>
      <c r="G219" s="41">
        <f t="shared" si="28"/>
        <v>35500</v>
      </c>
    </row>
    <row r="220" spans="1:7">
      <c r="A220" s="91" t="s">
        <v>447</v>
      </c>
      <c r="B220" s="92" t="s">
        <v>185</v>
      </c>
      <c r="C220" s="93" t="s">
        <v>448</v>
      </c>
      <c r="D220" s="94">
        <v>35500</v>
      </c>
      <c r="E220" s="95" t="s">
        <v>52</v>
      </c>
      <c r="F220" s="95" t="s">
        <v>52</v>
      </c>
      <c r="G220" s="96">
        <f t="shared" si="28"/>
        <v>35500</v>
      </c>
    </row>
    <row r="221" spans="1:7" ht="22.5">
      <c r="A221" s="40" t="s">
        <v>199</v>
      </c>
      <c r="B221" s="72" t="s">
        <v>185</v>
      </c>
      <c r="C221" s="83" t="s">
        <v>449</v>
      </c>
      <c r="D221" s="38">
        <v>35500</v>
      </c>
      <c r="E221" s="64" t="s">
        <v>52</v>
      </c>
      <c r="F221" s="64" t="s">
        <v>52</v>
      </c>
      <c r="G221" s="41">
        <f t="shared" si="28"/>
        <v>35500</v>
      </c>
    </row>
    <row r="222" spans="1:7" ht="22.5">
      <c r="A222" s="40" t="s">
        <v>201</v>
      </c>
      <c r="B222" s="72" t="s">
        <v>185</v>
      </c>
      <c r="C222" s="83" t="s">
        <v>450</v>
      </c>
      <c r="D222" s="38">
        <v>35500</v>
      </c>
      <c r="E222" s="64" t="s">
        <v>52</v>
      </c>
      <c r="F222" s="64" t="s">
        <v>52</v>
      </c>
      <c r="G222" s="41">
        <f t="shared" si="28"/>
        <v>35500</v>
      </c>
    </row>
    <row r="223" spans="1:7" ht="22.5">
      <c r="A223" s="40" t="s">
        <v>205</v>
      </c>
      <c r="B223" s="72" t="s">
        <v>185</v>
      </c>
      <c r="C223" s="83" t="s">
        <v>451</v>
      </c>
      <c r="D223" s="38">
        <v>35500</v>
      </c>
      <c r="E223" s="64" t="s">
        <v>52</v>
      </c>
      <c r="F223" s="64" t="s">
        <v>52</v>
      </c>
      <c r="G223" s="41">
        <f t="shared" si="28"/>
        <v>35500</v>
      </c>
    </row>
    <row r="224" spans="1:7" ht="22.5">
      <c r="A224" s="91" t="s">
        <v>452</v>
      </c>
      <c r="B224" s="92" t="s">
        <v>185</v>
      </c>
      <c r="C224" s="93" t="s">
        <v>453</v>
      </c>
      <c r="D224" s="94">
        <v>30000</v>
      </c>
      <c r="E224" s="95" t="s">
        <v>52</v>
      </c>
      <c r="F224" s="95" t="s">
        <v>52</v>
      </c>
      <c r="G224" s="96">
        <f t="shared" si="28"/>
        <v>30000</v>
      </c>
    </row>
    <row r="225" spans="1:7">
      <c r="A225" s="40" t="s">
        <v>454</v>
      </c>
      <c r="B225" s="72" t="s">
        <v>185</v>
      </c>
      <c r="C225" s="83" t="s">
        <v>455</v>
      </c>
      <c r="D225" s="38">
        <v>30000</v>
      </c>
      <c r="E225" s="64" t="s">
        <v>52</v>
      </c>
      <c r="F225" s="64" t="s">
        <v>52</v>
      </c>
      <c r="G225" s="41">
        <f t="shared" si="28"/>
        <v>30000</v>
      </c>
    </row>
    <row r="226" spans="1:7">
      <c r="A226" s="40" t="s">
        <v>456</v>
      </c>
      <c r="B226" s="72" t="s">
        <v>185</v>
      </c>
      <c r="C226" s="83" t="s">
        <v>457</v>
      </c>
      <c r="D226" s="38">
        <v>30000</v>
      </c>
      <c r="E226" s="64" t="s">
        <v>52</v>
      </c>
      <c r="F226" s="64" t="s">
        <v>52</v>
      </c>
      <c r="G226" s="41">
        <f t="shared" si="28"/>
        <v>30000</v>
      </c>
    </row>
    <row r="227" spans="1:7" ht="22.5">
      <c r="A227" s="91" t="s">
        <v>458</v>
      </c>
      <c r="B227" s="92" t="s">
        <v>185</v>
      </c>
      <c r="C227" s="93" t="s">
        <v>459</v>
      </c>
      <c r="D227" s="94">
        <v>30000</v>
      </c>
      <c r="E227" s="95" t="s">
        <v>52</v>
      </c>
      <c r="F227" s="95" t="s">
        <v>52</v>
      </c>
      <c r="G227" s="96">
        <f t="shared" si="28"/>
        <v>30000</v>
      </c>
    </row>
    <row r="228" spans="1:7">
      <c r="A228" s="40" t="s">
        <v>454</v>
      </c>
      <c r="B228" s="72" t="s">
        <v>185</v>
      </c>
      <c r="C228" s="83" t="s">
        <v>460</v>
      </c>
      <c r="D228" s="38">
        <v>30000</v>
      </c>
      <c r="E228" s="64" t="s">
        <v>52</v>
      </c>
      <c r="F228" s="64" t="s">
        <v>52</v>
      </c>
      <c r="G228" s="41">
        <f t="shared" si="28"/>
        <v>30000</v>
      </c>
    </row>
    <row r="229" spans="1:7" ht="13.5" thickBot="1">
      <c r="A229" s="40" t="s">
        <v>456</v>
      </c>
      <c r="B229" s="72" t="s">
        <v>185</v>
      </c>
      <c r="C229" s="83" t="s">
        <v>461</v>
      </c>
      <c r="D229" s="38">
        <v>30000</v>
      </c>
      <c r="E229" s="64" t="s">
        <v>52</v>
      </c>
      <c r="F229" s="64" t="s">
        <v>52</v>
      </c>
      <c r="G229" s="41">
        <f t="shared" si="28"/>
        <v>30000</v>
      </c>
    </row>
    <row r="230" spans="1:7" ht="9" customHeight="1" thickBot="1">
      <c r="A230" s="77"/>
      <c r="B230" s="73"/>
      <c r="C230" s="87"/>
      <c r="D230" s="90"/>
      <c r="E230" s="73"/>
      <c r="F230" s="73"/>
      <c r="G230" s="73"/>
    </row>
    <row r="231" spans="1:7" ht="13.9" customHeight="1" thickBot="1">
      <c r="A231" s="71" t="s">
        <v>462</v>
      </c>
      <c r="B231" s="68" t="s">
        <v>463</v>
      </c>
      <c r="C231" s="88" t="s">
        <v>186</v>
      </c>
      <c r="D231" s="69">
        <v>-749300</v>
      </c>
      <c r="E231" s="69">
        <v>5210600.97</v>
      </c>
      <c r="F231" s="69"/>
      <c r="G231" s="70" t="s">
        <v>464</v>
      </c>
    </row>
  </sheetData>
  <mergeCells count="8">
    <mergeCell ref="G4:G9"/>
    <mergeCell ref="A2:D2"/>
    <mergeCell ref="A4:A11"/>
    <mergeCell ref="B4:B11"/>
    <mergeCell ref="C4:C9"/>
    <mergeCell ref="D4:D11"/>
    <mergeCell ref="F4:F9"/>
    <mergeCell ref="E4:E9"/>
  </mergeCells>
  <conditionalFormatting sqref="F13:G13">
    <cfRule type="cellIs" dxfId="782" priority="500" stopIfTrue="1" operator="equal">
      <formula>0</formula>
    </cfRule>
  </conditionalFormatting>
  <conditionalFormatting sqref="F15:G15">
    <cfRule type="cellIs" dxfId="781" priority="499" stopIfTrue="1" operator="equal">
      <formula>0</formula>
    </cfRule>
  </conditionalFormatting>
  <conditionalFormatting sqref="F16:G16">
    <cfRule type="cellIs" dxfId="780" priority="498" stopIfTrue="1" operator="equal">
      <formula>0</formula>
    </cfRule>
  </conditionalFormatting>
  <conditionalFormatting sqref="F17:G17">
    <cfRule type="cellIs" dxfId="779" priority="497" stopIfTrue="1" operator="equal">
      <formula>0</formula>
    </cfRule>
  </conditionalFormatting>
  <conditionalFormatting sqref="F18:G18">
    <cfRule type="cellIs" dxfId="778" priority="496" stopIfTrue="1" operator="equal">
      <formula>0</formula>
    </cfRule>
  </conditionalFormatting>
  <conditionalFormatting sqref="F19:G19">
    <cfRule type="cellIs" dxfId="777" priority="495" stopIfTrue="1" operator="equal">
      <formula>0</formula>
    </cfRule>
  </conditionalFormatting>
  <conditionalFormatting sqref="F20:G20">
    <cfRule type="cellIs" dxfId="776" priority="494" stopIfTrue="1" operator="equal">
      <formula>0</formula>
    </cfRule>
  </conditionalFormatting>
  <conditionalFormatting sqref="F21:G21">
    <cfRule type="cellIs" dxfId="775" priority="493" stopIfTrue="1" operator="equal">
      <formula>0</formula>
    </cfRule>
  </conditionalFormatting>
  <conditionalFormatting sqref="F22:G22">
    <cfRule type="cellIs" dxfId="774" priority="492" stopIfTrue="1" operator="equal">
      <formula>0</formula>
    </cfRule>
  </conditionalFormatting>
  <conditionalFormatting sqref="F23:G23">
    <cfRule type="cellIs" dxfId="773" priority="491" stopIfTrue="1" operator="equal">
      <formula>0</formula>
    </cfRule>
  </conditionalFormatting>
  <conditionalFormatting sqref="F24:G24">
    <cfRule type="cellIs" dxfId="772" priority="490" stopIfTrue="1" operator="equal">
      <formula>0</formula>
    </cfRule>
  </conditionalFormatting>
  <conditionalFormatting sqref="F25:G25">
    <cfRule type="cellIs" dxfId="771" priority="489" stopIfTrue="1" operator="equal">
      <formula>0</formula>
    </cfRule>
  </conditionalFormatting>
  <conditionalFormatting sqref="F26:G26">
    <cfRule type="cellIs" dxfId="770" priority="488" stopIfTrue="1" operator="equal">
      <formula>0</formula>
    </cfRule>
  </conditionalFormatting>
  <conditionalFormatting sqref="F27:G27">
    <cfRule type="cellIs" dxfId="769" priority="487" stopIfTrue="1" operator="equal">
      <formula>0</formula>
    </cfRule>
  </conditionalFormatting>
  <conditionalFormatting sqref="F28:G28">
    <cfRule type="cellIs" dxfId="768" priority="486" stopIfTrue="1" operator="equal">
      <formula>0</formula>
    </cfRule>
  </conditionalFormatting>
  <conditionalFormatting sqref="F29:G29">
    <cfRule type="cellIs" dxfId="767" priority="485" stopIfTrue="1" operator="equal">
      <formula>0</formula>
    </cfRule>
  </conditionalFormatting>
  <conditionalFormatting sqref="F30:G30">
    <cfRule type="cellIs" dxfId="766" priority="484" stopIfTrue="1" operator="equal">
      <formula>0</formula>
    </cfRule>
  </conditionalFormatting>
  <conditionalFormatting sqref="F31:G31">
    <cfRule type="cellIs" dxfId="765" priority="483" stopIfTrue="1" operator="equal">
      <formula>0</formula>
    </cfRule>
  </conditionalFormatting>
  <conditionalFormatting sqref="F32:G32">
    <cfRule type="cellIs" dxfId="764" priority="482" stopIfTrue="1" operator="equal">
      <formula>0</formula>
    </cfRule>
  </conditionalFormatting>
  <conditionalFormatting sqref="F33:G33">
    <cfRule type="cellIs" dxfId="763" priority="481" stopIfTrue="1" operator="equal">
      <formula>0</formula>
    </cfRule>
  </conditionalFormatting>
  <conditionalFormatting sqref="F34:G34">
    <cfRule type="cellIs" dxfId="762" priority="480" stopIfTrue="1" operator="equal">
      <formula>0</formula>
    </cfRule>
  </conditionalFormatting>
  <conditionalFormatting sqref="F35:G35">
    <cfRule type="cellIs" dxfId="761" priority="479" stopIfTrue="1" operator="equal">
      <formula>0</formula>
    </cfRule>
  </conditionalFormatting>
  <conditionalFormatting sqref="F36:G36">
    <cfRule type="cellIs" dxfId="760" priority="478" stopIfTrue="1" operator="equal">
      <formula>0</formula>
    </cfRule>
  </conditionalFormatting>
  <conditionalFormatting sqref="F37:G37">
    <cfRule type="cellIs" dxfId="759" priority="477" stopIfTrue="1" operator="equal">
      <formula>0</formula>
    </cfRule>
  </conditionalFormatting>
  <conditionalFormatting sqref="F38:G38">
    <cfRule type="cellIs" dxfId="758" priority="476" stopIfTrue="1" operator="equal">
      <formula>0</formula>
    </cfRule>
  </conditionalFormatting>
  <conditionalFormatting sqref="F39:G39">
    <cfRule type="cellIs" dxfId="757" priority="475" stopIfTrue="1" operator="equal">
      <formula>0</formula>
    </cfRule>
  </conditionalFormatting>
  <conditionalFormatting sqref="F40:G40">
    <cfRule type="cellIs" dxfId="756" priority="474" stopIfTrue="1" operator="equal">
      <formula>0</formula>
    </cfRule>
  </conditionalFormatting>
  <conditionalFormatting sqref="F41:G41">
    <cfRule type="cellIs" dxfId="755" priority="473" stopIfTrue="1" operator="equal">
      <formula>0</formula>
    </cfRule>
  </conditionalFormatting>
  <conditionalFormatting sqref="F42:G42">
    <cfRule type="cellIs" dxfId="754" priority="472" stopIfTrue="1" operator="equal">
      <formula>0</formula>
    </cfRule>
  </conditionalFormatting>
  <conditionalFormatting sqref="F43:G43">
    <cfRule type="cellIs" dxfId="753" priority="471" stopIfTrue="1" operator="equal">
      <formula>0</formula>
    </cfRule>
  </conditionalFormatting>
  <conditionalFormatting sqref="F44:G44">
    <cfRule type="cellIs" dxfId="752" priority="470" stopIfTrue="1" operator="equal">
      <formula>0</formula>
    </cfRule>
  </conditionalFormatting>
  <conditionalFormatting sqref="F45:G45">
    <cfRule type="cellIs" dxfId="751" priority="469" stopIfTrue="1" operator="equal">
      <formula>0</formula>
    </cfRule>
  </conditionalFormatting>
  <conditionalFormatting sqref="F46:G46">
    <cfRule type="cellIs" dxfId="750" priority="468" stopIfTrue="1" operator="equal">
      <formula>0</formula>
    </cfRule>
  </conditionalFormatting>
  <conditionalFormatting sqref="F47:G47">
    <cfRule type="cellIs" dxfId="749" priority="467" stopIfTrue="1" operator="equal">
      <formula>0</formula>
    </cfRule>
  </conditionalFormatting>
  <conditionalFormatting sqref="F48:G48">
    <cfRule type="cellIs" dxfId="748" priority="466" stopIfTrue="1" operator="equal">
      <formula>0</formula>
    </cfRule>
  </conditionalFormatting>
  <conditionalFormatting sqref="F49:G49">
    <cfRule type="cellIs" dxfId="747" priority="465" stopIfTrue="1" operator="equal">
      <formula>0</formula>
    </cfRule>
  </conditionalFormatting>
  <conditionalFormatting sqref="F50:G50">
    <cfRule type="cellIs" dxfId="746" priority="464" stopIfTrue="1" operator="equal">
      <formula>0</formula>
    </cfRule>
  </conditionalFormatting>
  <conditionalFormatting sqref="F51:G51">
    <cfRule type="cellIs" dxfId="745" priority="463" stopIfTrue="1" operator="equal">
      <formula>0</formula>
    </cfRule>
  </conditionalFormatting>
  <conditionalFormatting sqref="F52:G52">
    <cfRule type="cellIs" dxfId="744" priority="462" stopIfTrue="1" operator="equal">
      <formula>0</formula>
    </cfRule>
  </conditionalFormatting>
  <conditionalFormatting sqref="F53:G53">
    <cfRule type="cellIs" dxfId="743" priority="461" stopIfTrue="1" operator="equal">
      <formula>0</formula>
    </cfRule>
  </conditionalFormatting>
  <conditionalFormatting sqref="F54:G54">
    <cfRule type="cellIs" dxfId="742" priority="460" stopIfTrue="1" operator="equal">
      <formula>0</formula>
    </cfRule>
  </conditionalFormatting>
  <conditionalFormatting sqref="F55:G55">
    <cfRule type="cellIs" dxfId="741" priority="459" stopIfTrue="1" operator="equal">
      <formula>0</formula>
    </cfRule>
  </conditionalFormatting>
  <conditionalFormatting sqref="F56:G56">
    <cfRule type="cellIs" dxfId="740" priority="458" stopIfTrue="1" operator="equal">
      <formula>0</formula>
    </cfRule>
  </conditionalFormatting>
  <conditionalFormatting sqref="F57:G57">
    <cfRule type="cellIs" dxfId="739" priority="457" stopIfTrue="1" operator="equal">
      <formula>0</formula>
    </cfRule>
  </conditionalFormatting>
  <conditionalFormatting sqref="F58:G58">
    <cfRule type="cellIs" dxfId="738" priority="456" stopIfTrue="1" operator="equal">
      <formula>0</formula>
    </cfRule>
  </conditionalFormatting>
  <conditionalFormatting sqref="F59:G59">
    <cfRule type="cellIs" dxfId="737" priority="455" stopIfTrue="1" operator="equal">
      <formula>0</formula>
    </cfRule>
  </conditionalFormatting>
  <conditionalFormatting sqref="F60:G60">
    <cfRule type="cellIs" dxfId="736" priority="454" stopIfTrue="1" operator="equal">
      <formula>0</formula>
    </cfRule>
  </conditionalFormatting>
  <conditionalFormatting sqref="F61:G61">
    <cfRule type="cellIs" dxfId="735" priority="453" stopIfTrue="1" operator="equal">
      <formula>0</formula>
    </cfRule>
  </conditionalFormatting>
  <conditionalFormatting sqref="F62:G62">
    <cfRule type="cellIs" dxfId="734" priority="452" stopIfTrue="1" operator="equal">
      <formula>0</formula>
    </cfRule>
  </conditionalFormatting>
  <conditionalFormatting sqref="F63:G63">
    <cfRule type="cellIs" dxfId="733" priority="451" stopIfTrue="1" operator="equal">
      <formula>0</formula>
    </cfRule>
  </conditionalFormatting>
  <conditionalFormatting sqref="F64:G64">
    <cfRule type="cellIs" dxfId="732" priority="450" stopIfTrue="1" operator="equal">
      <formula>0</formula>
    </cfRule>
  </conditionalFormatting>
  <conditionalFormatting sqref="F65:G65">
    <cfRule type="cellIs" dxfId="731" priority="449" stopIfTrue="1" operator="equal">
      <formula>0</formula>
    </cfRule>
  </conditionalFormatting>
  <conditionalFormatting sqref="F66:G66">
    <cfRule type="cellIs" dxfId="730" priority="448" stopIfTrue="1" operator="equal">
      <formula>0</formula>
    </cfRule>
  </conditionalFormatting>
  <conditionalFormatting sqref="F67:G67">
    <cfRule type="cellIs" dxfId="729" priority="447" stopIfTrue="1" operator="equal">
      <formula>0</formula>
    </cfRule>
  </conditionalFormatting>
  <conditionalFormatting sqref="F68:G68">
    <cfRule type="cellIs" dxfId="728" priority="446" stopIfTrue="1" operator="equal">
      <formula>0</formula>
    </cfRule>
  </conditionalFormatting>
  <conditionalFormatting sqref="F69:G69">
    <cfRule type="cellIs" dxfId="727" priority="445" stopIfTrue="1" operator="equal">
      <formula>0</formula>
    </cfRule>
  </conditionalFormatting>
  <conditionalFormatting sqref="F70:G70">
    <cfRule type="cellIs" dxfId="726" priority="444" stopIfTrue="1" operator="equal">
      <formula>0</formula>
    </cfRule>
  </conditionalFormatting>
  <conditionalFormatting sqref="F71:G71">
    <cfRule type="cellIs" dxfId="725" priority="443" stopIfTrue="1" operator="equal">
      <formula>0</formula>
    </cfRule>
  </conditionalFormatting>
  <conditionalFormatting sqref="F72:G72">
    <cfRule type="cellIs" dxfId="724" priority="442" stopIfTrue="1" operator="equal">
      <formula>0</formula>
    </cfRule>
  </conditionalFormatting>
  <conditionalFormatting sqref="F73:G73">
    <cfRule type="cellIs" dxfId="723" priority="441" stopIfTrue="1" operator="equal">
      <formula>0</formula>
    </cfRule>
  </conditionalFormatting>
  <conditionalFormatting sqref="F74:G74">
    <cfRule type="cellIs" dxfId="722" priority="440" stopIfTrue="1" operator="equal">
      <formula>0</formula>
    </cfRule>
  </conditionalFormatting>
  <conditionalFormatting sqref="F75:G75">
    <cfRule type="cellIs" dxfId="721" priority="439" stopIfTrue="1" operator="equal">
      <formula>0</formula>
    </cfRule>
  </conditionalFormatting>
  <conditionalFormatting sqref="F76:G76">
    <cfRule type="cellIs" dxfId="720" priority="438" stopIfTrue="1" operator="equal">
      <formula>0</formula>
    </cfRule>
  </conditionalFormatting>
  <conditionalFormatting sqref="F77:G77">
    <cfRule type="cellIs" dxfId="719" priority="437" stopIfTrue="1" operator="equal">
      <formula>0</formula>
    </cfRule>
  </conditionalFormatting>
  <conditionalFormatting sqref="F78:G78">
    <cfRule type="cellIs" dxfId="718" priority="436" stopIfTrue="1" operator="equal">
      <formula>0</formula>
    </cfRule>
  </conditionalFormatting>
  <conditionalFormatting sqref="F79:G79">
    <cfRule type="cellIs" dxfId="717" priority="435" stopIfTrue="1" operator="equal">
      <formula>0</formula>
    </cfRule>
  </conditionalFormatting>
  <conditionalFormatting sqref="F80:G80">
    <cfRule type="cellIs" dxfId="716" priority="434" stopIfTrue="1" operator="equal">
      <formula>0</formula>
    </cfRule>
  </conditionalFormatting>
  <conditionalFormatting sqref="F81:G81">
    <cfRule type="cellIs" dxfId="715" priority="433" stopIfTrue="1" operator="equal">
      <formula>0</formula>
    </cfRule>
  </conditionalFormatting>
  <conditionalFormatting sqref="F82:G82">
    <cfRule type="cellIs" dxfId="714" priority="432" stopIfTrue="1" operator="equal">
      <formula>0</formula>
    </cfRule>
  </conditionalFormatting>
  <conditionalFormatting sqref="F83:G83">
    <cfRule type="cellIs" dxfId="713" priority="431" stopIfTrue="1" operator="equal">
      <formula>0</formula>
    </cfRule>
  </conditionalFormatting>
  <conditionalFormatting sqref="F84:G84">
    <cfRule type="cellIs" dxfId="712" priority="430" stopIfTrue="1" operator="equal">
      <formula>0</formula>
    </cfRule>
  </conditionalFormatting>
  <conditionalFormatting sqref="F85:G85">
    <cfRule type="cellIs" dxfId="711" priority="429" stopIfTrue="1" operator="equal">
      <formula>0</formula>
    </cfRule>
  </conditionalFormatting>
  <conditionalFormatting sqref="F86:G86">
    <cfRule type="cellIs" dxfId="710" priority="428" stopIfTrue="1" operator="equal">
      <formula>0</formula>
    </cfRule>
  </conditionalFormatting>
  <conditionalFormatting sqref="F87:G87">
    <cfRule type="cellIs" dxfId="709" priority="427" stopIfTrue="1" operator="equal">
      <formula>0</formula>
    </cfRule>
  </conditionalFormatting>
  <conditionalFormatting sqref="F88:G88">
    <cfRule type="cellIs" dxfId="708" priority="426" stopIfTrue="1" operator="equal">
      <formula>0</formula>
    </cfRule>
  </conditionalFormatting>
  <conditionalFormatting sqref="F89:G89">
    <cfRule type="cellIs" dxfId="707" priority="425" stopIfTrue="1" operator="equal">
      <formula>0</formula>
    </cfRule>
  </conditionalFormatting>
  <conditionalFormatting sqref="F90:G90">
    <cfRule type="cellIs" dxfId="706" priority="424" stopIfTrue="1" operator="equal">
      <formula>0</formula>
    </cfRule>
  </conditionalFormatting>
  <conditionalFormatting sqref="F91:G91">
    <cfRule type="cellIs" dxfId="705" priority="423" stopIfTrue="1" operator="equal">
      <formula>0</formula>
    </cfRule>
  </conditionalFormatting>
  <conditionalFormatting sqref="F92:G92">
    <cfRule type="cellIs" dxfId="704" priority="422" stopIfTrue="1" operator="equal">
      <formula>0</formula>
    </cfRule>
  </conditionalFormatting>
  <conditionalFormatting sqref="F93:G93">
    <cfRule type="cellIs" dxfId="703" priority="421" stopIfTrue="1" operator="equal">
      <formula>0</formula>
    </cfRule>
  </conditionalFormatting>
  <conditionalFormatting sqref="F94:G94">
    <cfRule type="cellIs" dxfId="702" priority="420" stopIfTrue="1" operator="equal">
      <formula>0</formula>
    </cfRule>
  </conditionalFormatting>
  <conditionalFormatting sqref="F95:G95">
    <cfRule type="cellIs" dxfId="701" priority="419" stopIfTrue="1" operator="equal">
      <formula>0</formula>
    </cfRule>
  </conditionalFormatting>
  <conditionalFormatting sqref="F96:G96">
    <cfRule type="cellIs" dxfId="700" priority="418" stopIfTrue="1" operator="equal">
      <formula>0</formula>
    </cfRule>
  </conditionalFormatting>
  <conditionalFormatting sqref="F97:G97">
    <cfRule type="cellIs" dxfId="699" priority="417" stopIfTrue="1" operator="equal">
      <formula>0</formula>
    </cfRule>
  </conditionalFormatting>
  <conditionalFormatting sqref="F98:G98">
    <cfRule type="cellIs" dxfId="698" priority="416" stopIfTrue="1" operator="equal">
      <formula>0</formula>
    </cfRule>
  </conditionalFormatting>
  <conditionalFormatting sqref="F99:G99">
    <cfRule type="cellIs" dxfId="697" priority="415" stopIfTrue="1" operator="equal">
      <formula>0</formula>
    </cfRule>
  </conditionalFormatting>
  <conditionalFormatting sqref="F100:G100">
    <cfRule type="cellIs" dxfId="696" priority="414" stopIfTrue="1" operator="equal">
      <formula>0</formula>
    </cfRule>
  </conditionalFormatting>
  <conditionalFormatting sqref="F101:G101">
    <cfRule type="cellIs" dxfId="695" priority="413" stopIfTrue="1" operator="equal">
      <formula>0</formula>
    </cfRule>
  </conditionalFormatting>
  <conditionalFormatting sqref="F102:G102">
    <cfRule type="cellIs" dxfId="694" priority="412" stopIfTrue="1" operator="equal">
      <formula>0</formula>
    </cfRule>
  </conditionalFormatting>
  <conditionalFormatting sqref="F103:G103">
    <cfRule type="cellIs" dxfId="693" priority="411" stopIfTrue="1" operator="equal">
      <formula>0</formula>
    </cfRule>
  </conditionalFormatting>
  <conditionalFormatting sqref="F104:G104">
    <cfRule type="cellIs" dxfId="692" priority="410" stopIfTrue="1" operator="equal">
      <formula>0</formula>
    </cfRule>
  </conditionalFormatting>
  <conditionalFormatting sqref="F105:G105">
    <cfRule type="cellIs" dxfId="691" priority="409" stopIfTrue="1" operator="equal">
      <formula>0</formula>
    </cfRule>
  </conditionalFormatting>
  <conditionalFormatting sqref="F106:G106">
    <cfRule type="cellIs" dxfId="690" priority="408" stopIfTrue="1" operator="equal">
      <formula>0</formula>
    </cfRule>
  </conditionalFormatting>
  <conditionalFormatting sqref="F107:G107">
    <cfRule type="cellIs" dxfId="689" priority="407" stopIfTrue="1" operator="equal">
      <formula>0</formula>
    </cfRule>
  </conditionalFormatting>
  <conditionalFormatting sqref="F108:G108">
    <cfRule type="cellIs" dxfId="688" priority="406" stopIfTrue="1" operator="equal">
      <formula>0</formula>
    </cfRule>
  </conditionalFormatting>
  <conditionalFormatting sqref="F109:G109">
    <cfRule type="cellIs" dxfId="687" priority="405" stopIfTrue="1" operator="equal">
      <formula>0</formula>
    </cfRule>
  </conditionalFormatting>
  <conditionalFormatting sqref="F110:G110">
    <cfRule type="cellIs" dxfId="686" priority="404" stopIfTrue="1" operator="equal">
      <formula>0</formula>
    </cfRule>
  </conditionalFormatting>
  <conditionalFormatting sqref="F111:G111">
    <cfRule type="cellIs" dxfId="685" priority="403" stopIfTrue="1" operator="equal">
      <formula>0</formula>
    </cfRule>
  </conditionalFormatting>
  <conditionalFormatting sqref="F112:G112">
    <cfRule type="cellIs" dxfId="684" priority="402" stopIfTrue="1" operator="equal">
      <formula>0</formula>
    </cfRule>
  </conditionalFormatting>
  <conditionalFormatting sqref="F113:G113">
    <cfRule type="cellIs" dxfId="683" priority="401" stopIfTrue="1" operator="equal">
      <formula>0</formula>
    </cfRule>
  </conditionalFormatting>
  <conditionalFormatting sqref="F114:G114">
    <cfRule type="cellIs" dxfId="682" priority="400" stopIfTrue="1" operator="equal">
      <formula>0</formula>
    </cfRule>
  </conditionalFormatting>
  <conditionalFormatting sqref="F115:G115">
    <cfRule type="cellIs" dxfId="681" priority="399" stopIfTrue="1" operator="equal">
      <formula>0</formula>
    </cfRule>
  </conditionalFormatting>
  <conditionalFormatting sqref="F116:G116">
    <cfRule type="cellIs" dxfId="680" priority="398" stopIfTrue="1" operator="equal">
      <formula>0</formula>
    </cfRule>
  </conditionalFormatting>
  <conditionalFormatting sqref="F117:G117">
    <cfRule type="cellIs" dxfId="679" priority="397" stopIfTrue="1" operator="equal">
      <formula>0</formula>
    </cfRule>
  </conditionalFormatting>
  <conditionalFormatting sqref="F118:G118">
    <cfRule type="cellIs" dxfId="678" priority="396" stopIfTrue="1" operator="equal">
      <formula>0</formula>
    </cfRule>
  </conditionalFormatting>
  <conditionalFormatting sqref="F119:G119">
    <cfRule type="cellIs" dxfId="677" priority="395" stopIfTrue="1" operator="equal">
      <formula>0</formula>
    </cfRule>
  </conditionalFormatting>
  <conditionalFormatting sqref="F120:G120">
    <cfRule type="cellIs" dxfId="676" priority="394" stopIfTrue="1" operator="equal">
      <formula>0</formula>
    </cfRule>
  </conditionalFormatting>
  <conditionalFormatting sqref="F121:G121">
    <cfRule type="cellIs" dxfId="675" priority="393" stopIfTrue="1" operator="equal">
      <formula>0</formula>
    </cfRule>
  </conditionalFormatting>
  <conditionalFormatting sqref="F122:G122">
    <cfRule type="cellIs" dxfId="674" priority="392" stopIfTrue="1" operator="equal">
      <formula>0</formula>
    </cfRule>
  </conditionalFormatting>
  <conditionalFormatting sqref="F123:G123">
    <cfRule type="cellIs" dxfId="673" priority="391" stopIfTrue="1" operator="equal">
      <formula>0</formula>
    </cfRule>
  </conditionalFormatting>
  <conditionalFormatting sqref="F124:G124">
    <cfRule type="cellIs" dxfId="672" priority="390" stopIfTrue="1" operator="equal">
      <formula>0</formula>
    </cfRule>
  </conditionalFormatting>
  <conditionalFormatting sqref="F125:G125">
    <cfRule type="cellIs" dxfId="671" priority="389" stopIfTrue="1" operator="equal">
      <formula>0</formula>
    </cfRule>
  </conditionalFormatting>
  <conditionalFormatting sqref="F126:G126">
    <cfRule type="cellIs" dxfId="670" priority="388" stopIfTrue="1" operator="equal">
      <formula>0</formula>
    </cfRule>
  </conditionalFormatting>
  <conditionalFormatting sqref="F127:G127">
    <cfRule type="cellIs" dxfId="669" priority="387" stopIfTrue="1" operator="equal">
      <formula>0</formula>
    </cfRule>
  </conditionalFormatting>
  <conditionalFormatting sqref="F128:G128">
    <cfRule type="cellIs" dxfId="668" priority="386" stopIfTrue="1" operator="equal">
      <formula>0</formula>
    </cfRule>
  </conditionalFormatting>
  <conditionalFormatting sqref="F129:G129">
    <cfRule type="cellIs" dxfId="667" priority="385" stopIfTrue="1" operator="equal">
      <formula>0</formula>
    </cfRule>
  </conditionalFormatting>
  <conditionalFormatting sqref="F130:G130">
    <cfRule type="cellIs" dxfId="666" priority="384" stopIfTrue="1" operator="equal">
      <formula>0</formula>
    </cfRule>
  </conditionalFormatting>
  <conditionalFormatting sqref="F131:G131">
    <cfRule type="cellIs" dxfId="665" priority="383" stopIfTrue="1" operator="equal">
      <formula>0</formula>
    </cfRule>
  </conditionalFormatting>
  <conditionalFormatting sqref="F132:G132">
    <cfRule type="cellIs" dxfId="664" priority="382" stopIfTrue="1" operator="equal">
      <formula>0</formula>
    </cfRule>
  </conditionalFormatting>
  <conditionalFormatting sqref="F133:G133">
    <cfRule type="cellIs" dxfId="663" priority="381" stopIfTrue="1" operator="equal">
      <formula>0</formula>
    </cfRule>
  </conditionalFormatting>
  <conditionalFormatting sqref="F134:G134">
    <cfRule type="cellIs" dxfId="662" priority="380" stopIfTrue="1" operator="equal">
      <formula>0</formula>
    </cfRule>
  </conditionalFormatting>
  <conditionalFormatting sqref="F135:G135">
    <cfRule type="cellIs" dxfId="661" priority="379" stopIfTrue="1" operator="equal">
      <formula>0</formula>
    </cfRule>
  </conditionalFormatting>
  <conditionalFormatting sqref="F136:G136">
    <cfRule type="cellIs" dxfId="660" priority="378" stopIfTrue="1" operator="equal">
      <formula>0</formula>
    </cfRule>
  </conditionalFormatting>
  <conditionalFormatting sqref="F137:G137">
    <cfRule type="cellIs" dxfId="659" priority="377" stopIfTrue="1" operator="equal">
      <formula>0</formula>
    </cfRule>
  </conditionalFormatting>
  <conditionalFormatting sqref="F138:G138">
    <cfRule type="cellIs" dxfId="658" priority="376" stopIfTrue="1" operator="equal">
      <formula>0</formula>
    </cfRule>
  </conditionalFormatting>
  <conditionalFormatting sqref="F139:G139">
    <cfRule type="cellIs" dxfId="657" priority="375" stopIfTrue="1" operator="equal">
      <formula>0</formula>
    </cfRule>
  </conditionalFormatting>
  <conditionalFormatting sqref="F140:G140">
    <cfRule type="cellIs" dxfId="656" priority="374" stopIfTrue="1" operator="equal">
      <formula>0</formula>
    </cfRule>
  </conditionalFormatting>
  <conditionalFormatting sqref="F141:G141">
    <cfRule type="cellIs" dxfId="655" priority="373" stopIfTrue="1" operator="equal">
      <formula>0</formula>
    </cfRule>
  </conditionalFormatting>
  <conditionalFormatting sqref="F142:G142">
    <cfRule type="cellIs" dxfId="654" priority="372" stopIfTrue="1" operator="equal">
      <formula>0</formula>
    </cfRule>
  </conditionalFormatting>
  <conditionalFormatting sqref="F143:G143">
    <cfRule type="cellIs" dxfId="653" priority="371" stopIfTrue="1" operator="equal">
      <formula>0</formula>
    </cfRule>
  </conditionalFormatting>
  <conditionalFormatting sqref="F144:G144">
    <cfRule type="cellIs" dxfId="652" priority="370" stopIfTrue="1" operator="equal">
      <formula>0</formula>
    </cfRule>
  </conditionalFormatting>
  <conditionalFormatting sqref="F145:G145">
    <cfRule type="cellIs" dxfId="651" priority="369" stopIfTrue="1" operator="equal">
      <formula>0</formula>
    </cfRule>
  </conditionalFormatting>
  <conditionalFormatting sqref="F146:G146">
    <cfRule type="cellIs" dxfId="650" priority="368" stopIfTrue="1" operator="equal">
      <formula>0</formula>
    </cfRule>
  </conditionalFormatting>
  <conditionalFormatting sqref="F147:G147">
    <cfRule type="cellIs" dxfId="649" priority="367" stopIfTrue="1" operator="equal">
      <formula>0</formula>
    </cfRule>
  </conditionalFormatting>
  <conditionalFormatting sqref="F148:G148">
    <cfRule type="cellIs" dxfId="648" priority="366" stopIfTrue="1" operator="equal">
      <formula>0</formula>
    </cfRule>
  </conditionalFormatting>
  <conditionalFormatting sqref="F149:G149">
    <cfRule type="cellIs" dxfId="647" priority="365" stopIfTrue="1" operator="equal">
      <formula>0</formula>
    </cfRule>
  </conditionalFormatting>
  <conditionalFormatting sqref="F150:G150">
    <cfRule type="cellIs" dxfId="646" priority="364" stopIfTrue="1" operator="equal">
      <formula>0</formula>
    </cfRule>
  </conditionalFormatting>
  <conditionalFormatting sqref="F151:G151">
    <cfRule type="cellIs" dxfId="645" priority="363" stopIfTrue="1" operator="equal">
      <formula>0</formula>
    </cfRule>
  </conditionalFormatting>
  <conditionalFormatting sqref="F152:G152">
    <cfRule type="cellIs" dxfId="644" priority="362" stopIfTrue="1" operator="equal">
      <formula>0</formula>
    </cfRule>
  </conditionalFormatting>
  <conditionalFormatting sqref="F153:G153">
    <cfRule type="cellIs" dxfId="643" priority="361" stopIfTrue="1" operator="equal">
      <formula>0</formula>
    </cfRule>
  </conditionalFormatting>
  <conditionalFormatting sqref="F154:G154">
    <cfRule type="cellIs" dxfId="642" priority="360" stopIfTrue="1" operator="equal">
      <formula>0</formula>
    </cfRule>
  </conditionalFormatting>
  <conditionalFormatting sqref="F155:G155">
    <cfRule type="cellIs" dxfId="641" priority="359" stopIfTrue="1" operator="equal">
      <formula>0</formula>
    </cfRule>
  </conditionalFormatting>
  <conditionalFormatting sqref="F156:G156">
    <cfRule type="cellIs" dxfId="640" priority="358" stopIfTrue="1" operator="equal">
      <formula>0</formula>
    </cfRule>
  </conditionalFormatting>
  <conditionalFormatting sqref="F157:G157">
    <cfRule type="cellIs" dxfId="639" priority="357" stopIfTrue="1" operator="equal">
      <formula>0</formula>
    </cfRule>
  </conditionalFormatting>
  <conditionalFormatting sqref="F158:G158">
    <cfRule type="cellIs" dxfId="638" priority="356" stopIfTrue="1" operator="equal">
      <formula>0</formula>
    </cfRule>
  </conditionalFormatting>
  <conditionalFormatting sqref="F159:G159">
    <cfRule type="cellIs" dxfId="637" priority="355" stopIfTrue="1" operator="equal">
      <formula>0</formula>
    </cfRule>
  </conditionalFormatting>
  <conditionalFormatting sqref="F160:G160">
    <cfRule type="cellIs" dxfId="636" priority="354" stopIfTrue="1" operator="equal">
      <formula>0</formula>
    </cfRule>
  </conditionalFormatting>
  <conditionalFormatting sqref="F161:G161">
    <cfRule type="cellIs" dxfId="635" priority="353" stopIfTrue="1" operator="equal">
      <formula>0</formula>
    </cfRule>
  </conditionalFormatting>
  <conditionalFormatting sqref="F162:G162">
    <cfRule type="cellIs" dxfId="634" priority="352" stopIfTrue="1" operator="equal">
      <formula>0</formula>
    </cfRule>
  </conditionalFormatting>
  <conditionalFormatting sqref="F163:G163">
    <cfRule type="cellIs" dxfId="633" priority="351" stopIfTrue="1" operator="equal">
      <formula>0</formula>
    </cfRule>
  </conditionalFormatting>
  <conditionalFormatting sqref="F164:G164">
    <cfRule type="cellIs" dxfId="632" priority="350" stopIfTrue="1" operator="equal">
      <formula>0</formula>
    </cfRule>
  </conditionalFormatting>
  <conditionalFormatting sqref="F165:G165">
    <cfRule type="cellIs" dxfId="631" priority="349" stopIfTrue="1" operator="equal">
      <formula>0</formula>
    </cfRule>
  </conditionalFormatting>
  <conditionalFormatting sqref="F166:G166">
    <cfRule type="cellIs" dxfId="630" priority="348" stopIfTrue="1" operator="equal">
      <formula>0</formula>
    </cfRule>
  </conditionalFormatting>
  <conditionalFormatting sqref="F167:G167">
    <cfRule type="cellIs" dxfId="629" priority="347" stopIfTrue="1" operator="equal">
      <formula>0</formula>
    </cfRule>
  </conditionalFormatting>
  <conditionalFormatting sqref="F168:G168">
    <cfRule type="cellIs" dxfId="628" priority="346" stopIfTrue="1" operator="equal">
      <formula>0</formula>
    </cfRule>
  </conditionalFormatting>
  <conditionalFormatting sqref="F169:G169">
    <cfRule type="cellIs" dxfId="627" priority="345" stopIfTrue="1" operator="equal">
      <formula>0</formula>
    </cfRule>
  </conditionalFormatting>
  <conditionalFormatting sqref="F170:G170">
    <cfRule type="cellIs" dxfId="626" priority="344" stopIfTrue="1" operator="equal">
      <formula>0</formula>
    </cfRule>
  </conditionalFormatting>
  <conditionalFormatting sqref="F171:G171">
    <cfRule type="cellIs" dxfId="625" priority="343" stopIfTrue="1" operator="equal">
      <formula>0</formula>
    </cfRule>
  </conditionalFormatting>
  <conditionalFormatting sqref="F172:G172">
    <cfRule type="cellIs" dxfId="624" priority="342" stopIfTrue="1" operator="equal">
      <formula>0</formula>
    </cfRule>
  </conditionalFormatting>
  <conditionalFormatting sqref="F173:G173">
    <cfRule type="cellIs" dxfId="623" priority="341" stopIfTrue="1" operator="equal">
      <formula>0</formula>
    </cfRule>
  </conditionalFormatting>
  <conditionalFormatting sqref="F174:G174">
    <cfRule type="cellIs" dxfId="622" priority="340" stopIfTrue="1" operator="equal">
      <formula>0</formula>
    </cfRule>
  </conditionalFormatting>
  <conditionalFormatting sqref="F175:G175">
    <cfRule type="cellIs" dxfId="621" priority="339" stopIfTrue="1" operator="equal">
      <formula>0</formula>
    </cfRule>
  </conditionalFormatting>
  <conditionalFormatting sqref="F176:G176">
    <cfRule type="cellIs" dxfId="620" priority="338" stopIfTrue="1" operator="equal">
      <formula>0</formula>
    </cfRule>
  </conditionalFormatting>
  <conditionalFormatting sqref="F177:G177">
    <cfRule type="cellIs" dxfId="619" priority="337" stopIfTrue="1" operator="equal">
      <formula>0</formula>
    </cfRule>
  </conditionalFormatting>
  <conditionalFormatting sqref="F178:G178">
    <cfRule type="cellIs" dxfId="618" priority="336" stopIfTrue="1" operator="equal">
      <formula>0</formula>
    </cfRule>
  </conditionalFormatting>
  <conditionalFormatting sqref="F179:G179">
    <cfRule type="cellIs" dxfId="617" priority="335" stopIfTrue="1" operator="equal">
      <formula>0</formula>
    </cfRule>
  </conditionalFormatting>
  <conditionalFormatting sqref="F180:G180">
    <cfRule type="cellIs" dxfId="616" priority="334" stopIfTrue="1" operator="equal">
      <formula>0</formula>
    </cfRule>
  </conditionalFormatting>
  <conditionalFormatting sqref="F181:G181">
    <cfRule type="cellIs" dxfId="615" priority="333" stopIfTrue="1" operator="equal">
      <formula>0</formula>
    </cfRule>
  </conditionalFormatting>
  <conditionalFormatting sqref="F182:G182">
    <cfRule type="cellIs" dxfId="614" priority="332" stopIfTrue="1" operator="equal">
      <formula>0</formula>
    </cfRule>
  </conditionalFormatting>
  <conditionalFormatting sqref="F183:G183">
    <cfRule type="cellIs" dxfId="613" priority="331" stopIfTrue="1" operator="equal">
      <formula>0</formula>
    </cfRule>
  </conditionalFormatting>
  <conditionalFormatting sqref="F184:G184">
    <cfRule type="cellIs" dxfId="612" priority="330" stopIfTrue="1" operator="equal">
      <formula>0</formula>
    </cfRule>
  </conditionalFormatting>
  <conditionalFormatting sqref="F185:G185">
    <cfRule type="cellIs" dxfId="611" priority="329" stopIfTrue="1" operator="equal">
      <formula>0</formula>
    </cfRule>
  </conditionalFormatting>
  <conditionalFormatting sqref="F186:G186">
    <cfRule type="cellIs" dxfId="610" priority="328" stopIfTrue="1" operator="equal">
      <formula>0</formula>
    </cfRule>
  </conditionalFormatting>
  <conditionalFormatting sqref="F187:G187">
    <cfRule type="cellIs" dxfId="609" priority="327" stopIfTrue="1" operator="equal">
      <formula>0</formula>
    </cfRule>
  </conditionalFormatting>
  <conditionalFormatting sqref="F188:G188">
    <cfRule type="cellIs" dxfId="608" priority="326" stopIfTrue="1" operator="equal">
      <formula>0</formula>
    </cfRule>
  </conditionalFormatting>
  <conditionalFormatting sqref="F189:G189">
    <cfRule type="cellIs" dxfId="607" priority="325" stopIfTrue="1" operator="equal">
      <formula>0</formula>
    </cfRule>
  </conditionalFormatting>
  <conditionalFormatting sqref="F190:G190">
    <cfRule type="cellIs" dxfId="606" priority="324" stopIfTrue="1" operator="equal">
      <formula>0</formula>
    </cfRule>
  </conditionalFormatting>
  <conditionalFormatting sqref="F191:G191">
    <cfRule type="cellIs" dxfId="605" priority="323" stopIfTrue="1" operator="equal">
      <formula>0</formula>
    </cfRule>
  </conditionalFormatting>
  <conditionalFormatting sqref="F192:G192">
    <cfRule type="cellIs" dxfId="604" priority="322" stopIfTrue="1" operator="equal">
      <formula>0</formula>
    </cfRule>
  </conditionalFormatting>
  <conditionalFormatting sqref="F193:G193">
    <cfRule type="cellIs" dxfId="603" priority="321" stopIfTrue="1" operator="equal">
      <formula>0</formula>
    </cfRule>
  </conditionalFormatting>
  <conditionalFormatting sqref="F194:G194">
    <cfRule type="cellIs" dxfId="602" priority="320" stopIfTrue="1" operator="equal">
      <formula>0</formula>
    </cfRule>
  </conditionalFormatting>
  <conditionalFormatting sqref="F195:G195">
    <cfRule type="cellIs" dxfId="601" priority="319" stopIfTrue="1" operator="equal">
      <formula>0</formula>
    </cfRule>
  </conditionalFormatting>
  <conditionalFormatting sqref="F196:G196">
    <cfRule type="cellIs" dxfId="600" priority="318" stopIfTrue="1" operator="equal">
      <formula>0</formula>
    </cfRule>
  </conditionalFormatting>
  <conditionalFormatting sqref="F197:G197">
    <cfRule type="cellIs" dxfId="599" priority="317" stopIfTrue="1" operator="equal">
      <formula>0</formula>
    </cfRule>
  </conditionalFormatting>
  <conditionalFormatting sqref="F198:G198">
    <cfRule type="cellIs" dxfId="598" priority="316" stopIfTrue="1" operator="equal">
      <formula>0</formula>
    </cfRule>
  </conditionalFormatting>
  <conditionalFormatting sqref="F199:G199">
    <cfRule type="cellIs" dxfId="597" priority="315" stopIfTrue="1" operator="equal">
      <formula>0</formula>
    </cfRule>
  </conditionalFormatting>
  <conditionalFormatting sqref="F200:G200">
    <cfRule type="cellIs" dxfId="596" priority="314" stopIfTrue="1" operator="equal">
      <formula>0</formula>
    </cfRule>
  </conditionalFormatting>
  <conditionalFormatting sqref="F201:G201">
    <cfRule type="cellIs" dxfId="595" priority="313" stopIfTrue="1" operator="equal">
      <formula>0</formula>
    </cfRule>
  </conditionalFormatting>
  <conditionalFormatting sqref="F202:G202">
    <cfRule type="cellIs" dxfId="594" priority="312" stopIfTrue="1" operator="equal">
      <formula>0</formula>
    </cfRule>
  </conditionalFormatting>
  <conditionalFormatting sqref="F203:G203">
    <cfRule type="cellIs" dxfId="593" priority="311" stopIfTrue="1" operator="equal">
      <formula>0</formula>
    </cfRule>
  </conditionalFormatting>
  <conditionalFormatting sqref="F204:G204">
    <cfRule type="cellIs" dxfId="592" priority="310" stopIfTrue="1" operator="equal">
      <formula>0</formula>
    </cfRule>
  </conditionalFormatting>
  <conditionalFormatting sqref="F205:G205">
    <cfRule type="cellIs" dxfId="591" priority="309" stopIfTrue="1" operator="equal">
      <formula>0</formula>
    </cfRule>
  </conditionalFormatting>
  <conditionalFormatting sqref="F206:G206">
    <cfRule type="cellIs" dxfId="590" priority="308" stopIfTrue="1" operator="equal">
      <formula>0</formula>
    </cfRule>
  </conditionalFormatting>
  <conditionalFormatting sqref="F207:G207">
    <cfRule type="cellIs" dxfId="589" priority="307" stopIfTrue="1" operator="equal">
      <formula>0</formula>
    </cfRule>
  </conditionalFormatting>
  <conditionalFormatting sqref="F208:G208">
    <cfRule type="cellIs" dxfId="588" priority="306" stopIfTrue="1" operator="equal">
      <formula>0</formula>
    </cfRule>
  </conditionalFormatting>
  <conditionalFormatting sqref="F209:G209">
    <cfRule type="cellIs" dxfId="587" priority="305" stopIfTrue="1" operator="equal">
      <formula>0</formula>
    </cfRule>
  </conditionalFormatting>
  <conditionalFormatting sqref="F210:G210">
    <cfRule type="cellIs" dxfId="586" priority="304" stopIfTrue="1" operator="equal">
      <formula>0</formula>
    </cfRule>
  </conditionalFormatting>
  <conditionalFormatting sqref="F211:G211">
    <cfRule type="cellIs" dxfId="585" priority="303" stopIfTrue="1" operator="equal">
      <formula>0</formula>
    </cfRule>
  </conditionalFormatting>
  <conditionalFormatting sqref="F212:G212">
    <cfRule type="cellIs" dxfId="584" priority="302" stopIfTrue="1" operator="equal">
      <formula>0</formula>
    </cfRule>
  </conditionalFormatting>
  <conditionalFormatting sqref="F213:G213">
    <cfRule type="cellIs" dxfId="583" priority="301" stopIfTrue="1" operator="equal">
      <formula>0</formula>
    </cfRule>
  </conditionalFormatting>
  <conditionalFormatting sqref="F214:G214">
    <cfRule type="cellIs" dxfId="582" priority="300" stopIfTrue="1" operator="equal">
      <formula>0</formula>
    </cfRule>
  </conditionalFormatting>
  <conditionalFormatting sqref="F215:G215">
    <cfRule type="cellIs" dxfId="581" priority="299" stopIfTrue="1" operator="equal">
      <formula>0</formula>
    </cfRule>
  </conditionalFormatting>
  <conditionalFormatting sqref="F216:G216">
    <cfRule type="cellIs" dxfId="580" priority="298" stopIfTrue="1" operator="equal">
      <formula>0</formula>
    </cfRule>
  </conditionalFormatting>
  <conditionalFormatting sqref="F217:G217">
    <cfRule type="cellIs" dxfId="579" priority="297" stopIfTrue="1" operator="equal">
      <formula>0</formula>
    </cfRule>
  </conditionalFormatting>
  <conditionalFormatting sqref="F218:G218">
    <cfRule type="cellIs" dxfId="578" priority="296" stopIfTrue="1" operator="equal">
      <formula>0</formula>
    </cfRule>
  </conditionalFormatting>
  <conditionalFormatting sqref="F219:G219">
    <cfRule type="cellIs" dxfId="577" priority="295" stopIfTrue="1" operator="equal">
      <formula>0</formula>
    </cfRule>
  </conditionalFormatting>
  <conditionalFormatting sqref="F220:G220">
    <cfRule type="cellIs" dxfId="576" priority="294" stopIfTrue="1" operator="equal">
      <formula>0</formula>
    </cfRule>
  </conditionalFormatting>
  <conditionalFormatting sqref="F221:G221">
    <cfRule type="cellIs" dxfId="575" priority="293" stopIfTrue="1" operator="equal">
      <formula>0</formula>
    </cfRule>
  </conditionalFormatting>
  <conditionalFormatting sqref="F222:G222">
    <cfRule type="cellIs" dxfId="574" priority="292" stopIfTrue="1" operator="equal">
      <formula>0</formula>
    </cfRule>
  </conditionalFormatting>
  <conditionalFormatting sqref="F223:G223">
    <cfRule type="cellIs" dxfId="573" priority="291" stopIfTrue="1" operator="equal">
      <formula>0</formula>
    </cfRule>
  </conditionalFormatting>
  <conditionalFormatting sqref="F224:G224">
    <cfRule type="cellIs" dxfId="572" priority="290" stopIfTrue="1" operator="equal">
      <formula>0</formula>
    </cfRule>
  </conditionalFormatting>
  <conditionalFormatting sqref="F225:G225">
    <cfRule type="cellIs" dxfId="571" priority="289" stopIfTrue="1" operator="equal">
      <formula>0</formula>
    </cfRule>
  </conditionalFormatting>
  <conditionalFormatting sqref="F226:G226">
    <cfRule type="cellIs" dxfId="570" priority="288" stopIfTrue="1" operator="equal">
      <formula>0</formula>
    </cfRule>
  </conditionalFormatting>
  <conditionalFormatting sqref="F227:G227">
    <cfRule type="cellIs" dxfId="569" priority="287" stopIfTrue="1" operator="equal">
      <formula>0</formula>
    </cfRule>
  </conditionalFormatting>
  <conditionalFormatting sqref="F228:G228">
    <cfRule type="cellIs" dxfId="568" priority="286" stopIfTrue="1" operator="equal">
      <formula>0</formula>
    </cfRule>
  </conditionalFormatting>
  <conditionalFormatting sqref="F229:G229">
    <cfRule type="cellIs" dxfId="567" priority="285" stopIfTrue="1" operator="equal">
      <formula>0</formula>
    </cfRule>
  </conditionalFormatting>
  <conditionalFormatting sqref="F231:G231">
    <cfRule type="cellIs" dxfId="566" priority="284" stopIfTrue="1" operator="equal">
      <formula>0</formula>
    </cfRule>
  </conditionalFormatting>
  <conditionalFormatting sqref="E13">
    <cfRule type="cellIs" dxfId="565" priority="283" stopIfTrue="1" operator="equal">
      <formula>0</formula>
    </cfRule>
  </conditionalFormatting>
  <conditionalFormatting sqref="E15">
    <cfRule type="cellIs" dxfId="563" priority="282" stopIfTrue="1" operator="equal">
      <formula>0</formula>
    </cfRule>
  </conditionalFormatting>
  <conditionalFormatting sqref="E16">
    <cfRule type="cellIs" dxfId="561" priority="281" stopIfTrue="1" operator="equal">
      <formula>0</formula>
    </cfRule>
  </conditionalFormatting>
  <conditionalFormatting sqref="E17">
    <cfRule type="cellIs" dxfId="559" priority="280" stopIfTrue="1" operator="equal">
      <formula>0</formula>
    </cfRule>
  </conditionalFormatting>
  <conditionalFormatting sqref="E18">
    <cfRule type="cellIs" dxfId="557" priority="279" stopIfTrue="1" operator="equal">
      <formula>0</formula>
    </cfRule>
  </conditionalFormatting>
  <conditionalFormatting sqref="E19">
    <cfRule type="cellIs" dxfId="555" priority="278" stopIfTrue="1" operator="equal">
      <formula>0</formula>
    </cfRule>
  </conditionalFormatting>
  <conditionalFormatting sqref="E20">
    <cfRule type="cellIs" dxfId="553" priority="277" stopIfTrue="1" operator="equal">
      <formula>0</formula>
    </cfRule>
  </conditionalFormatting>
  <conditionalFormatting sqref="E21">
    <cfRule type="cellIs" dxfId="551" priority="276" stopIfTrue="1" operator="equal">
      <formula>0</formula>
    </cfRule>
  </conditionalFormatting>
  <conditionalFormatting sqref="E22">
    <cfRule type="cellIs" dxfId="549" priority="275" stopIfTrue="1" operator="equal">
      <formula>0</formula>
    </cfRule>
  </conditionalFormatting>
  <conditionalFormatting sqref="E23">
    <cfRule type="cellIs" dxfId="547" priority="274" stopIfTrue="1" operator="equal">
      <formula>0</formula>
    </cfRule>
  </conditionalFormatting>
  <conditionalFormatting sqref="E24">
    <cfRule type="cellIs" dxfId="545" priority="273" stopIfTrue="1" operator="equal">
      <formula>0</formula>
    </cfRule>
  </conditionalFormatting>
  <conditionalFormatting sqref="E25">
    <cfRule type="cellIs" dxfId="543" priority="272" stopIfTrue="1" operator="equal">
      <formula>0</formula>
    </cfRule>
  </conditionalFormatting>
  <conditionalFormatting sqref="E26">
    <cfRule type="cellIs" dxfId="541" priority="271" stopIfTrue="1" operator="equal">
      <formula>0</formula>
    </cfRule>
  </conditionalFormatting>
  <conditionalFormatting sqref="E27">
    <cfRule type="cellIs" dxfId="539" priority="270" stopIfTrue="1" operator="equal">
      <formula>0</formula>
    </cfRule>
  </conditionalFormatting>
  <conditionalFormatting sqref="E28">
    <cfRule type="cellIs" dxfId="537" priority="269" stopIfTrue="1" operator="equal">
      <formula>0</formula>
    </cfRule>
  </conditionalFormatting>
  <conditionalFormatting sqref="E29">
    <cfRule type="cellIs" dxfId="535" priority="268" stopIfTrue="1" operator="equal">
      <formula>0</formula>
    </cfRule>
  </conditionalFormatting>
  <conditionalFormatting sqref="E30">
    <cfRule type="cellIs" dxfId="533" priority="267" stopIfTrue="1" operator="equal">
      <formula>0</formula>
    </cfRule>
  </conditionalFormatting>
  <conditionalFormatting sqref="E31">
    <cfRule type="cellIs" dxfId="531" priority="266" stopIfTrue="1" operator="equal">
      <formula>0</formula>
    </cfRule>
  </conditionalFormatting>
  <conditionalFormatting sqref="E32">
    <cfRule type="cellIs" dxfId="529" priority="265" stopIfTrue="1" operator="equal">
      <formula>0</formula>
    </cfRule>
  </conditionalFormatting>
  <conditionalFormatting sqref="E33">
    <cfRule type="cellIs" dxfId="527" priority="264" stopIfTrue="1" operator="equal">
      <formula>0</formula>
    </cfRule>
  </conditionalFormatting>
  <conditionalFormatting sqref="E34">
    <cfRule type="cellIs" dxfId="525" priority="263" stopIfTrue="1" operator="equal">
      <formula>0</formula>
    </cfRule>
  </conditionalFormatting>
  <conditionalFormatting sqref="E35">
    <cfRule type="cellIs" dxfId="523" priority="262" stopIfTrue="1" operator="equal">
      <formula>0</formula>
    </cfRule>
  </conditionalFormatting>
  <conditionalFormatting sqref="E36">
    <cfRule type="cellIs" dxfId="521" priority="261" stopIfTrue="1" operator="equal">
      <formula>0</formula>
    </cfRule>
  </conditionalFormatting>
  <conditionalFormatting sqref="E37">
    <cfRule type="cellIs" dxfId="519" priority="260" stopIfTrue="1" operator="equal">
      <formula>0</formula>
    </cfRule>
  </conditionalFormatting>
  <conditionalFormatting sqref="E38">
    <cfRule type="cellIs" dxfId="517" priority="259" stopIfTrue="1" operator="equal">
      <formula>0</formula>
    </cfRule>
  </conditionalFormatting>
  <conditionalFormatting sqref="E39">
    <cfRule type="cellIs" dxfId="515" priority="258" stopIfTrue="1" operator="equal">
      <formula>0</formula>
    </cfRule>
  </conditionalFormatting>
  <conditionalFormatting sqref="E40">
    <cfRule type="cellIs" dxfId="513" priority="257" stopIfTrue="1" operator="equal">
      <formula>0</formula>
    </cfRule>
  </conditionalFormatting>
  <conditionalFormatting sqref="E41">
    <cfRule type="cellIs" dxfId="511" priority="256" stopIfTrue="1" operator="equal">
      <formula>0</formula>
    </cfRule>
  </conditionalFormatting>
  <conditionalFormatting sqref="E42">
    <cfRule type="cellIs" dxfId="509" priority="255" stopIfTrue="1" operator="equal">
      <formula>0</formula>
    </cfRule>
  </conditionalFormatting>
  <conditionalFormatting sqref="E43">
    <cfRule type="cellIs" dxfId="507" priority="254" stopIfTrue="1" operator="equal">
      <formula>0</formula>
    </cfRule>
  </conditionalFormatting>
  <conditionalFormatting sqref="E44">
    <cfRule type="cellIs" dxfId="505" priority="253" stopIfTrue="1" operator="equal">
      <formula>0</formula>
    </cfRule>
  </conditionalFormatting>
  <conditionalFormatting sqref="E45">
    <cfRule type="cellIs" dxfId="503" priority="252" stopIfTrue="1" operator="equal">
      <formula>0</formula>
    </cfRule>
  </conditionalFormatting>
  <conditionalFormatting sqref="E46">
    <cfRule type="cellIs" dxfId="501" priority="251" stopIfTrue="1" operator="equal">
      <formula>0</formula>
    </cfRule>
  </conditionalFormatting>
  <conditionalFormatting sqref="E47">
    <cfRule type="cellIs" dxfId="499" priority="250" stopIfTrue="1" operator="equal">
      <formula>0</formula>
    </cfRule>
  </conditionalFormatting>
  <conditionalFormatting sqref="E48">
    <cfRule type="cellIs" dxfId="497" priority="249" stopIfTrue="1" operator="equal">
      <formula>0</formula>
    </cfRule>
  </conditionalFormatting>
  <conditionalFormatting sqref="E49">
    <cfRule type="cellIs" dxfId="495" priority="248" stopIfTrue="1" operator="equal">
      <formula>0</formula>
    </cfRule>
  </conditionalFormatting>
  <conditionalFormatting sqref="E50">
    <cfRule type="cellIs" dxfId="493" priority="247" stopIfTrue="1" operator="equal">
      <formula>0</formula>
    </cfRule>
  </conditionalFormatting>
  <conditionalFormatting sqref="E51">
    <cfRule type="cellIs" dxfId="491" priority="246" stopIfTrue="1" operator="equal">
      <formula>0</formula>
    </cfRule>
  </conditionalFormatting>
  <conditionalFormatting sqref="E52">
    <cfRule type="cellIs" dxfId="489" priority="245" stopIfTrue="1" operator="equal">
      <formula>0</formula>
    </cfRule>
  </conditionalFormatting>
  <conditionalFormatting sqref="E53">
    <cfRule type="cellIs" dxfId="487" priority="244" stopIfTrue="1" operator="equal">
      <formula>0</formula>
    </cfRule>
  </conditionalFormatting>
  <conditionalFormatting sqref="E54">
    <cfRule type="cellIs" dxfId="485" priority="243" stopIfTrue="1" operator="equal">
      <formula>0</formula>
    </cfRule>
  </conditionalFormatting>
  <conditionalFormatting sqref="E55">
    <cfRule type="cellIs" dxfId="483" priority="242" stopIfTrue="1" operator="equal">
      <formula>0</formula>
    </cfRule>
  </conditionalFormatting>
  <conditionalFormatting sqref="E56">
    <cfRule type="cellIs" dxfId="481" priority="241" stopIfTrue="1" operator="equal">
      <formula>0</formula>
    </cfRule>
  </conditionalFormatting>
  <conditionalFormatting sqref="E57">
    <cfRule type="cellIs" dxfId="479" priority="240" stopIfTrue="1" operator="equal">
      <formula>0</formula>
    </cfRule>
  </conditionalFormatting>
  <conditionalFormatting sqref="E58">
    <cfRule type="cellIs" dxfId="477" priority="239" stopIfTrue="1" operator="equal">
      <formula>0</formula>
    </cfRule>
  </conditionalFormatting>
  <conditionalFormatting sqref="E59">
    <cfRule type="cellIs" dxfId="475" priority="238" stopIfTrue="1" operator="equal">
      <formula>0</formula>
    </cfRule>
  </conditionalFormatting>
  <conditionalFormatting sqref="E60">
    <cfRule type="cellIs" dxfId="473" priority="237" stopIfTrue="1" operator="equal">
      <formula>0</formula>
    </cfRule>
  </conditionalFormatting>
  <conditionalFormatting sqref="E61">
    <cfRule type="cellIs" dxfId="471" priority="236" stopIfTrue="1" operator="equal">
      <formula>0</formula>
    </cfRule>
  </conditionalFormatting>
  <conditionalFormatting sqref="E62">
    <cfRule type="cellIs" dxfId="469" priority="235" stopIfTrue="1" operator="equal">
      <formula>0</formula>
    </cfRule>
  </conditionalFormatting>
  <conditionalFormatting sqref="E63">
    <cfRule type="cellIs" dxfId="467" priority="234" stopIfTrue="1" operator="equal">
      <formula>0</formula>
    </cfRule>
  </conditionalFormatting>
  <conditionalFormatting sqref="E64">
    <cfRule type="cellIs" dxfId="465" priority="233" stopIfTrue="1" operator="equal">
      <formula>0</formula>
    </cfRule>
  </conditionalFormatting>
  <conditionalFormatting sqref="E65">
    <cfRule type="cellIs" dxfId="463" priority="232" stopIfTrue="1" operator="equal">
      <formula>0</formula>
    </cfRule>
  </conditionalFormatting>
  <conditionalFormatting sqref="E66">
    <cfRule type="cellIs" dxfId="461" priority="231" stopIfTrue="1" operator="equal">
      <formula>0</formula>
    </cfRule>
  </conditionalFormatting>
  <conditionalFormatting sqref="E67">
    <cfRule type="cellIs" dxfId="459" priority="230" stopIfTrue="1" operator="equal">
      <formula>0</formula>
    </cfRule>
  </conditionalFormatting>
  <conditionalFormatting sqref="E68">
    <cfRule type="cellIs" dxfId="457" priority="229" stopIfTrue="1" operator="equal">
      <formula>0</formula>
    </cfRule>
  </conditionalFormatting>
  <conditionalFormatting sqref="E69">
    <cfRule type="cellIs" dxfId="455" priority="228" stopIfTrue="1" operator="equal">
      <formula>0</formula>
    </cfRule>
  </conditionalFormatting>
  <conditionalFormatting sqref="E70">
    <cfRule type="cellIs" dxfId="453" priority="227" stopIfTrue="1" operator="equal">
      <formula>0</formula>
    </cfRule>
  </conditionalFormatting>
  <conditionalFormatting sqref="E71">
    <cfRule type="cellIs" dxfId="451" priority="226" stopIfTrue="1" operator="equal">
      <formula>0</formula>
    </cfRule>
  </conditionalFormatting>
  <conditionalFormatting sqref="E72">
    <cfRule type="cellIs" dxfId="449" priority="225" stopIfTrue="1" operator="equal">
      <formula>0</formula>
    </cfRule>
  </conditionalFormatting>
  <conditionalFormatting sqref="E73">
    <cfRule type="cellIs" dxfId="447" priority="224" stopIfTrue="1" operator="equal">
      <formula>0</formula>
    </cfRule>
  </conditionalFormatting>
  <conditionalFormatting sqref="E74">
    <cfRule type="cellIs" dxfId="445" priority="223" stopIfTrue="1" operator="equal">
      <formula>0</formula>
    </cfRule>
  </conditionalFormatting>
  <conditionalFormatting sqref="E75">
    <cfRule type="cellIs" dxfId="443" priority="222" stopIfTrue="1" operator="equal">
      <formula>0</formula>
    </cfRule>
  </conditionalFormatting>
  <conditionalFormatting sqref="E76">
    <cfRule type="cellIs" dxfId="441" priority="221" stopIfTrue="1" operator="equal">
      <formula>0</formula>
    </cfRule>
  </conditionalFormatting>
  <conditionalFormatting sqref="E77">
    <cfRule type="cellIs" dxfId="439" priority="220" stopIfTrue="1" operator="equal">
      <formula>0</formula>
    </cfRule>
  </conditionalFormatting>
  <conditionalFormatting sqref="E78">
    <cfRule type="cellIs" dxfId="437" priority="219" stopIfTrue="1" operator="equal">
      <formula>0</formula>
    </cfRule>
  </conditionalFormatting>
  <conditionalFormatting sqref="E79">
    <cfRule type="cellIs" dxfId="435" priority="218" stopIfTrue="1" operator="equal">
      <formula>0</formula>
    </cfRule>
  </conditionalFormatting>
  <conditionalFormatting sqref="E80">
    <cfRule type="cellIs" dxfId="433" priority="217" stopIfTrue="1" operator="equal">
      <formula>0</formula>
    </cfRule>
  </conditionalFormatting>
  <conditionalFormatting sqref="E81">
    <cfRule type="cellIs" dxfId="431" priority="216" stopIfTrue="1" operator="equal">
      <formula>0</formula>
    </cfRule>
  </conditionalFormatting>
  <conditionalFormatting sqref="E82">
    <cfRule type="cellIs" dxfId="429" priority="215" stopIfTrue="1" operator="equal">
      <formula>0</formula>
    </cfRule>
  </conditionalFormatting>
  <conditionalFormatting sqref="E83">
    <cfRule type="cellIs" dxfId="427" priority="214" stopIfTrue="1" operator="equal">
      <formula>0</formula>
    </cfRule>
  </conditionalFormatting>
  <conditionalFormatting sqref="E84">
    <cfRule type="cellIs" dxfId="425" priority="213" stopIfTrue="1" operator="equal">
      <formula>0</formula>
    </cfRule>
  </conditionalFormatting>
  <conditionalFormatting sqref="E85">
    <cfRule type="cellIs" dxfId="423" priority="212" stopIfTrue="1" operator="equal">
      <formula>0</formula>
    </cfRule>
  </conditionalFormatting>
  <conditionalFormatting sqref="E86">
    <cfRule type="cellIs" dxfId="421" priority="211" stopIfTrue="1" operator="equal">
      <formula>0</formula>
    </cfRule>
  </conditionalFormatting>
  <conditionalFormatting sqref="E87">
    <cfRule type="cellIs" dxfId="419" priority="210" stopIfTrue="1" operator="equal">
      <formula>0</formula>
    </cfRule>
  </conditionalFormatting>
  <conditionalFormatting sqref="E88">
    <cfRule type="cellIs" dxfId="417" priority="209" stopIfTrue="1" operator="equal">
      <formula>0</formula>
    </cfRule>
  </conditionalFormatting>
  <conditionalFormatting sqref="E89">
    <cfRule type="cellIs" dxfId="415" priority="208" stopIfTrue="1" operator="equal">
      <formula>0</formula>
    </cfRule>
  </conditionalFormatting>
  <conditionalFormatting sqref="E90">
    <cfRule type="cellIs" dxfId="413" priority="207" stopIfTrue="1" operator="equal">
      <formula>0</formula>
    </cfRule>
  </conditionalFormatting>
  <conditionalFormatting sqref="E91">
    <cfRule type="cellIs" dxfId="411" priority="206" stopIfTrue="1" operator="equal">
      <formula>0</formula>
    </cfRule>
  </conditionalFormatting>
  <conditionalFormatting sqref="E92">
    <cfRule type="cellIs" dxfId="409" priority="205" stopIfTrue="1" operator="equal">
      <formula>0</formula>
    </cfRule>
  </conditionalFormatting>
  <conditionalFormatting sqref="E93">
    <cfRule type="cellIs" dxfId="407" priority="204" stopIfTrue="1" operator="equal">
      <formula>0</formula>
    </cfRule>
  </conditionalFormatting>
  <conditionalFormatting sqref="E94">
    <cfRule type="cellIs" dxfId="405" priority="203" stopIfTrue="1" operator="equal">
      <formula>0</formula>
    </cfRule>
  </conditionalFormatting>
  <conditionalFormatting sqref="E95">
    <cfRule type="cellIs" dxfId="403" priority="202" stopIfTrue="1" operator="equal">
      <formula>0</formula>
    </cfRule>
  </conditionalFormatting>
  <conditionalFormatting sqref="E96">
    <cfRule type="cellIs" dxfId="401" priority="201" stopIfTrue="1" operator="equal">
      <formula>0</formula>
    </cfRule>
  </conditionalFormatting>
  <conditionalFormatting sqref="E97">
    <cfRule type="cellIs" dxfId="399" priority="200" stopIfTrue="1" operator="equal">
      <formula>0</formula>
    </cfRule>
  </conditionalFormatting>
  <conditionalFormatting sqref="E98">
    <cfRule type="cellIs" dxfId="397" priority="199" stopIfTrue="1" operator="equal">
      <formula>0</formula>
    </cfRule>
  </conditionalFormatting>
  <conditionalFormatting sqref="E99">
    <cfRule type="cellIs" dxfId="395" priority="198" stopIfTrue="1" operator="equal">
      <formula>0</formula>
    </cfRule>
  </conditionalFormatting>
  <conditionalFormatting sqref="E100">
    <cfRule type="cellIs" dxfId="393" priority="197" stopIfTrue="1" operator="equal">
      <formula>0</formula>
    </cfRule>
  </conditionalFormatting>
  <conditionalFormatting sqref="E101">
    <cfRule type="cellIs" dxfId="391" priority="196" stopIfTrue="1" operator="equal">
      <formula>0</formula>
    </cfRule>
  </conditionalFormatting>
  <conditionalFormatting sqref="E102">
    <cfRule type="cellIs" dxfId="389" priority="195" stopIfTrue="1" operator="equal">
      <formula>0</formula>
    </cfRule>
  </conditionalFormatting>
  <conditionalFormatting sqref="E103">
    <cfRule type="cellIs" dxfId="387" priority="194" stopIfTrue="1" operator="equal">
      <formula>0</formula>
    </cfRule>
  </conditionalFormatting>
  <conditionalFormatting sqref="E104">
    <cfRule type="cellIs" dxfId="385" priority="193" stopIfTrue="1" operator="equal">
      <formula>0</formula>
    </cfRule>
  </conditionalFormatting>
  <conditionalFormatting sqref="E105">
    <cfRule type="cellIs" dxfId="383" priority="192" stopIfTrue="1" operator="equal">
      <formula>0</formula>
    </cfRule>
  </conditionalFormatting>
  <conditionalFormatting sqref="E106">
    <cfRule type="cellIs" dxfId="381" priority="191" stopIfTrue="1" operator="equal">
      <formula>0</formula>
    </cfRule>
  </conditionalFormatting>
  <conditionalFormatting sqref="E107">
    <cfRule type="cellIs" dxfId="379" priority="190" stopIfTrue="1" operator="equal">
      <formula>0</formula>
    </cfRule>
  </conditionalFormatting>
  <conditionalFormatting sqref="E108">
    <cfRule type="cellIs" dxfId="377" priority="189" stopIfTrue="1" operator="equal">
      <formula>0</formula>
    </cfRule>
  </conditionalFormatting>
  <conditionalFormatting sqref="E109">
    <cfRule type="cellIs" dxfId="375" priority="188" stopIfTrue="1" operator="equal">
      <formula>0</formula>
    </cfRule>
  </conditionalFormatting>
  <conditionalFormatting sqref="E110">
    <cfRule type="cellIs" dxfId="373" priority="187" stopIfTrue="1" operator="equal">
      <formula>0</formula>
    </cfRule>
  </conditionalFormatting>
  <conditionalFormatting sqref="E111">
    <cfRule type="cellIs" dxfId="371" priority="186" stopIfTrue="1" operator="equal">
      <formula>0</formula>
    </cfRule>
  </conditionalFormatting>
  <conditionalFormatting sqref="E112">
    <cfRule type="cellIs" dxfId="369" priority="185" stopIfTrue="1" operator="equal">
      <formula>0</formula>
    </cfRule>
  </conditionalFormatting>
  <conditionalFormatting sqref="E113">
    <cfRule type="cellIs" dxfId="367" priority="184" stopIfTrue="1" operator="equal">
      <formula>0</formula>
    </cfRule>
  </conditionalFormatting>
  <conditionalFormatting sqref="E114">
    <cfRule type="cellIs" dxfId="365" priority="183" stopIfTrue="1" operator="equal">
      <formula>0</formula>
    </cfRule>
  </conditionalFormatting>
  <conditionalFormatting sqref="E115">
    <cfRule type="cellIs" dxfId="363" priority="182" stopIfTrue="1" operator="equal">
      <formula>0</formula>
    </cfRule>
  </conditionalFormatting>
  <conditionalFormatting sqref="E116">
    <cfRule type="cellIs" dxfId="361" priority="181" stopIfTrue="1" operator="equal">
      <formula>0</formula>
    </cfRule>
  </conditionalFormatting>
  <conditionalFormatting sqref="E117">
    <cfRule type="cellIs" dxfId="359" priority="180" stopIfTrue="1" operator="equal">
      <formula>0</formula>
    </cfRule>
  </conditionalFormatting>
  <conditionalFormatting sqref="E118">
    <cfRule type="cellIs" dxfId="357" priority="179" stopIfTrue="1" operator="equal">
      <formula>0</formula>
    </cfRule>
  </conditionalFormatting>
  <conditionalFormatting sqref="E119">
    <cfRule type="cellIs" dxfId="355" priority="178" stopIfTrue="1" operator="equal">
      <formula>0</formula>
    </cfRule>
  </conditionalFormatting>
  <conditionalFormatting sqref="E120">
    <cfRule type="cellIs" dxfId="353" priority="177" stopIfTrue="1" operator="equal">
      <formula>0</formula>
    </cfRule>
  </conditionalFormatting>
  <conditionalFormatting sqref="E121">
    <cfRule type="cellIs" dxfId="351" priority="176" stopIfTrue="1" operator="equal">
      <formula>0</formula>
    </cfRule>
  </conditionalFormatting>
  <conditionalFormatting sqref="E122">
    <cfRule type="cellIs" dxfId="349" priority="175" stopIfTrue="1" operator="equal">
      <formula>0</formula>
    </cfRule>
  </conditionalFormatting>
  <conditionalFormatting sqref="E123">
    <cfRule type="cellIs" dxfId="347" priority="174" stopIfTrue="1" operator="equal">
      <formula>0</formula>
    </cfRule>
  </conditionalFormatting>
  <conditionalFormatting sqref="E124">
    <cfRule type="cellIs" dxfId="345" priority="173" stopIfTrue="1" operator="equal">
      <formula>0</formula>
    </cfRule>
  </conditionalFormatting>
  <conditionalFormatting sqref="E125">
    <cfRule type="cellIs" dxfId="343" priority="172" stopIfTrue="1" operator="equal">
      <formula>0</formula>
    </cfRule>
  </conditionalFormatting>
  <conditionalFormatting sqref="E126">
    <cfRule type="cellIs" dxfId="341" priority="171" stopIfTrue="1" operator="equal">
      <formula>0</formula>
    </cfRule>
  </conditionalFormatting>
  <conditionalFormatting sqref="E127">
    <cfRule type="cellIs" dxfId="339" priority="170" stopIfTrue="1" operator="equal">
      <formula>0</formula>
    </cfRule>
  </conditionalFormatting>
  <conditionalFormatting sqref="E128">
    <cfRule type="cellIs" dxfId="337" priority="169" stopIfTrue="1" operator="equal">
      <formula>0</formula>
    </cfRule>
  </conditionalFormatting>
  <conditionalFormatting sqref="E129">
    <cfRule type="cellIs" dxfId="335" priority="168" stopIfTrue="1" operator="equal">
      <formula>0</formula>
    </cfRule>
  </conditionalFormatting>
  <conditionalFormatting sqref="E130">
    <cfRule type="cellIs" dxfId="333" priority="167" stopIfTrue="1" operator="equal">
      <formula>0</formula>
    </cfRule>
  </conditionalFormatting>
  <conditionalFormatting sqref="E131">
    <cfRule type="cellIs" dxfId="331" priority="166" stopIfTrue="1" operator="equal">
      <formula>0</formula>
    </cfRule>
  </conditionalFormatting>
  <conditionalFormatting sqref="E132">
    <cfRule type="cellIs" dxfId="329" priority="165" stopIfTrue="1" operator="equal">
      <formula>0</formula>
    </cfRule>
  </conditionalFormatting>
  <conditionalFormatting sqref="E133">
    <cfRule type="cellIs" dxfId="327" priority="164" stopIfTrue="1" operator="equal">
      <formula>0</formula>
    </cfRule>
  </conditionalFormatting>
  <conditionalFormatting sqref="E134">
    <cfRule type="cellIs" dxfId="325" priority="163" stopIfTrue="1" operator="equal">
      <formula>0</formula>
    </cfRule>
  </conditionalFormatting>
  <conditionalFormatting sqref="E135">
    <cfRule type="cellIs" dxfId="323" priority="162" stopIfTrue="1" operator="equal">
      <formula>0</formula>
    </cfRule>
  </conditionalFormatting>
  <conditionalFormatting sqref="E136">
    <cfRule type="cellIs" dxfId="321" priority="161" stopIfTrue="1" operator="equal">
      <formula>0</formula>
    </cfRule>
  </conditionalFormatting>
  <conditionalFormatting sqref="E137">
    <cfRule type="cellIs" dxfId="319" priority="160" stopIfTrue="1" operator="equal">
      <formula>0</formula>
    </cfRule>
  </conditionalFormatting>
  <conditionalFormatting sqref="E138">
    <cfRule type="cellIs" dxfId="317" priority="159" stopIfTrue="1" operator="equal">
      <formula>0</formula>
    </cfRule>
  </conditionalFormatting>
  <conditionalFormatting sqref="E139">
    <cfRule type="cellIs" dxfId="315" priority="158" stopIfTrue="1" operator="equal">
      <formula>0</formula>
    </cfRule>
  </conditionalFormatting>
  <conditionalFormatting sqref="E140">
    <cfRule type="cellIs" dxfId="313" priority="157" stopIfTrue="1" operator="equal">
      <formula>0</formula>
    </cfRule>
  </conditionalFormatting>
  <conditionalFormatting sqref="E141">
    <cfRule type="cellIs" dxfId="311" priority="156" stopIfTrue="1" operator="equal">
      <formula>0</formula>
    </cfRule>
  </conditionalFormatting>
  <conditionalFormatting sqref="E142">
    <cfRule type="cellIs" dxfId="309" priority="155" stopIfTrue="1" operator="equal">
      <formula>0</formula>
    </cfRule>
  </conditionalFormatting>
  <conditionalFormatting sqref="E143">
    <cfRule type="cellIs" dxfId="307" priority="154" stopIfTrue="1" operator="equal">
      <formula>0</formula>
    </cfRule>
  </conditionalFormatting>
  <conditionalFormatting sqref="E144">
    <cfRule type="cellIs" dxfId="305" priority="153" stopIfTrue="1" operator="equal">
      <formula>0</formula>
    </cfRule>
  </conditionalFormatting>
  <conditionalFormatting sqref="E145">
    <cfRule type="cellIs" dxfId="303" priority="152" stopIfTrue="1" operator="equal">
      <formula>0</formula>
    </cfRule>
  </conditionalFormatting>
  <conditionalFormatting sqref="E146">
    <cfRule type="cellIs" dxfId="301" priority="151" stopIfTrue="1" operator="equal">
      <formula>0</formula>
    </cfRule>
  </conditionalFormatting>
  <conditionalFormatting sqref="E147">
    <cfRule type="cellIs" dxfId="299" priority="150" stopIfTrue="1" operator="equal">
      <formula>0</formula>
    </cfRule>
  </conditionalFormatting>
  <conditionalFormatting sqref="E148">
    <cfRule type="cellIs" dxfId="297" priority="149" stopIfTrue="1" operator="equal">
      <formula>0</formula>
    </cfRule>
  </conditionalFormatting>
  <conditionalFormatting sqref="E149">
    <cfRule type="cellIs" dxfId="295" priority="148" stopIfTrue="1" operator="equal">
      <formula>0</formula>
    </cfRule>
  </conditionalFormatting>
  <conditionalFormatting sqref="E150">
    <cfRule type="cellIs" dxfId="293" priority="147" stopIfTrue="1" operator="equal">
      <formula>0</formula>
    </cfRule>
  </conditionalFormatting>
  <conditionalFormatting sqref="E151">
    <cfRule type="cellIs" dxfId="291" priority="146" stopIfTrue="1" operator="equal">
      <formula>0</formula>
    </cfRule>
  </conditionalFormatting>
  <conditionalFormatting sqref="E152">
    <cfRule type="cellIs" dxfId="289" priority="145" stopIfTrue="1" operator="equal">
      <formula>0</formula>
    </cfRule>
  </conditionalFormatting>
  <conditionalFormatting sqref="E153">
    <cfRule type="cellIs" dxfId="287" priority="144" stopIfTrue="1" operator="equal">
      <formula>0</formula>
    </cfRule>
  </conditionalFormatting>
  <conditionalFormatting sqref="E154">
    <cfRule type="cellIs" dxfId="285" priority="143" stopIfTrue="1" operator="equal">
      <formula>0</formula>
    </cfRule>
  </conditionalFormatting>
  <conditionalFormatting sqref="E155">
    <cfRule type="cellIs" dxfId="283" priority="142" stopIfTrue="1" operator="equal">
      <formula>0</formula>
    </cfRule>
  </conditionalFormatting>
  <conditionalFormatting sqref="E156">
    <cfRule type="cellIs" dxfId="281" priority="141" stopIfTrue="1" operator="equal">
      <formula>0</formula>
    </cfRule>
  </conditionalFormatting>
  <conditionalFormatting sqref="E157">
    <cfRule type="cellIs" dxfId="279" priority="140" stopIfTrue="1" operator="equal">
      <formula>0</formula>
    </cfRule>
  </conditionalFormatting>
  <conditionalFormatting sqref="E158">
    <cfRule type="cellIs" dxfId="277" priority="139" stopIfTrue="1" operator="equal">
      <formula>0</formula>
    </cfRule>
  </conditionalFormatting>
  <conditionalFormatting sqref="E159">
    <cfRule type="cellIs" dxfId="275" priority="138" stopIfTrue="1" operator="equal">
      <formula>0</formula>
    </cfRule>
  </conditionalFormatting>
  <conditionalFormatting sqref="E160">
    <cfRule type="cellIs" dxfId="273" priority="137" stopIfTrue="1" operator="equal">
      <formula>0</formula>
    </cfRule>
  </conditionalFormatting>
  <conditionalFormatting sqref="E161">
    <cfRule type="cellIs" dxfId="271" priority="136" stopIfTrue="1" operator="equal">
      <formula>0</formula>
    </cfRule>
  </conditionalFormatting>
  <conditionalFormatting sqref="E162">
    <cfRule type="cellIs" dxfId="269" priority="135" stopIfTrue="1" operator="equal">
      <formula>0</formula>
    </cfRule>
  </conditionalFormatting>
  <conditionalFormatting sqref="E163">
    <cfRule type="cellIs" dxfId="267" priority="134" stopIfTrue="1" operator="equal">
      <formula>0</formula>
    </cfRule>
  </conditionalFormatting>
  <conditionalFormatting sqref="E164">
    <cfRule type="cellIs" dxfId="265" priority="133" stopIfTrue="1" operator="equal">
      <formula>0</formula>
    </cfRule>
  </conditionalFormatting>
  <conditionalFormatting sqref="E165">
    <cfRule type="cellIs" dxfId="263" priority="132" stopIfTrue="1" operator="equal">
      <formula>0</formula>
    </cfRule>
  </conditionalFormatting>
  <conditionalFormatting sqref="E166">
    <cfRule type="cellIs" dxfId="261" priority="131" stopIfTrue="1" operator="equal">
      <formula>0</formula>
    </cfRule>
  </conditionalFormatting>
  <conditionalFormatting sqref="E167">
    <cfRule type="cellIs" dxfId="259" priority="130" stopIfTrue="1" operator="equal">
      <formula>0</formula>
    </cfRule>
  </conditionalFormatting>
  <conditionalFormatting sqref="E168">
    <cfRule type="cellIs" dxfId="257" priority="129" stopIfTrue="1" operator="equal">
      <formula>0</formula>
    </cfRule>
  </conditionalFormatting>
  <conditionalFormatting sqref="E169">
    <cfRule type="cellIs" dxfId="255" priority="128" stopIfTrue="1" operator="equal">
      <formula>0</formula>
    </cfRule>
  </conditionalFormatting>
  <conditionalFormatting sqref="E170">
    <cfRule type="cellIs" dxfId="253" priority="127" stopIfTrue="1" operator="equal">
      <formula>0</formula>
    </cfRule>
  </conditionalFormatting>
  <conditionalFormatting sqref="E171">
    <cfRule type="cellIs" dxfId="251" priority="126" stopIfTrue="1" operator="equal">
      <formula>0</formula>
    </cfRule>
  </conditionalFormatting>
  <conditionalFormatting sqref="E172">
    <cfRule type="cellIs" dxfId="249" priority="125" stopIfTrue="1" operator="equal">
      <formula>0</formula>
    </cfRule>
  </conditionalFormatting>
  <conditionalFormatting sqref="E173">
    <cfRule type="cellIs" dxfId="247" priority="124" stopIfTrue="1" operator="equal">
      <formula>0</formula>
    </cfRule>
  </conditionalFormatting>
  <conditionalFormatting sqref="E174">
    <cfRule type="cellIs" dxfId="245" priority="123" stopIfTrue="1" operator="equal">
      <formula>0</formula>
    </cfRule>
  </conditionalFormatting>
  <conditionalFormatting sqref="E175">
    <cfRule type="cellIs" dxfId="243" priority="122" stopIfTrue="1" operator="equal">
      <formula>0</formula>
    </cfRule>
  </conditionalFormatting>
  <conditionalFormatting sqref="E176">
    <cfRule type="cellIs" dxfId="241" priority="121" stopIfTrue="1" operator="equal">
      <formula>0</formula>
    </cfRule>
  </conditionalFormatting>
  <conditionalFormatting sqref="E177">
    <cfRule type="cellIs" dxfId="239" priority="120" stopIfTrue="1" operator="equal">
      <formula>0</formula>
    </cfRule>
  </conditionalFormatting>
  <conditionalFormatting sqref="E178">
    <cfRule type="cellIs" dxfId="237" priority="119" stopIfTrue="1" operator="equal">
      <formula>0</formula>
    </cfRule>
  </conditionalFormatting>
  <conditionalFormatting sqref="E179">
    <cfRule type="cellIs" dxfId="235" priority="118" stopIfTrue="1" operator="equal">
      <formula>0</formula>
    </cfRule>
  </conditionalFormatting>
  <conditionalFormatting sqref="E180">
    <cfRule type="cellIs" dxfId="233" priority="117" stopIfTrue="1" operator="equal">
      <formula>0</formula>
    </cfRule>
  </conditionalFormatting>
  <conditionalFormatting sqref="E181">
    <cfRule type="cellIs" dxfId="231" priority="116" stopIfTrue="1" operator="equal">
      <formula>0</formula>
    </cfRule>
  </conditionalFormatting>
  <conditionalFormatting sqref="E182">
    <cfRule type="cellIs" dxfId="229" priority="115" stopIfTrue="1" operator="equal">
      <formula>0</formula>
    </cfRule>
  </conditionalFormatting>
  <conditionalFormatting sqref="E183">
    <cfRule type="cellIs" dxfId="227" priority="114" stopIfTrue="1" operator="equal">
      <formula>0</formula>
    </cfRule>
  </conditionalFormatting>
  <conditionalFormatting sqref="E184">
    <cfRule type="cellIs" dxfId="225" priority="113" stopIfTrue="1" operator="equal">
      <formula>0</formula>
    </cfRule>
  </conditionalFormatting>
  <conditionalFormatting sqref="E185">
    <cfRule type="cellIs" dxfId="223" priority="112" stopIfTrue="1" operator="equal">
      <formula>0</formula>
    </cfRule>
  </conditionalFormatting>
  <conditionalFormatting sqref="E186">
    <cfRule type="cellIs" dxfId="221" priority="111" stopIfTrue="1" operator="equal">
      <formula>0</formula>
    </cfRule>
  </conditionalFormatting>
  <conditionalFormatting sqref="E187">
    <cfRule type="cellIs" dxfId="219" priority="110" stopIfTrue="1" operator="equal">
      <formula>0</formula>
    </cfRule>
  </conditionalFormatting>
  <conditionalFormatting sqref="E188">
    <cfRule type="cellIs" dxfId="217" priority="109" stopIfTrue="1" operator="equal">
      <formula>0</formula>
    </cfRule>
  </conditionalFormatting>
  <conditionalFormatting sqref="E189">
    <cfRule type="cellIs" dxfId="215" priority="108" stopIfTrue="1" operator="equal">
      <formula>0</formula>
    </cfRule>
  </conditionalFormatting>
  <conditionalFormatting sqref="E190">
    <cfRule type="cellIs" dxfId="213" priority="107" stopIfTrue="1" operator="equal">
      <formula>0</formula>
    </cfRule>
  </conditionalFormatting>
  <conditionalFormatting sqref="E191">
    <cfRule type="cellIs" dxfId="211" priority="106" stopIfTrue="1" operator="equal">
      <formula>0</formula>
    </cfRule>
  </conditionalFormatting>
  <conditionalFormatting sqref="E192">
    <cfRule type="cellIs" dxfId="209" priority="105" stopIfTrue="1" operator="equal">
      <formula>0</formula>
    </cfRule>
  </conditionalFormatting>
  <conditionalFormatting sqref="E193">
    <cfRule type="cellIs" dxfId="207" priority="104" stopIfTrue="1" operator="equal">
      <formula>0</formula>
    </cfRule>
  </conditionalFormatting>
  <conditionalFormatting sqref="E194">
    <cfRule type="cellIs" dxfId="205" priority="103" stopIfTrue="1" operator="equal">
      <formula>0</formula>
    </cfRule>
  </conditionalFormatting>
  <conditionalFormatting sqref="E195">
    <cfRule type="cellIs" dxfId="203" priority="102" stopIfTrue="1" operator="equal">
      <formula>0</formula>
    </cfRule>
  </conditionalFormatting>
  <conditionalFormatting sqref="E196">
    <cfRule type="cellIs" dxfId="201" priority="101" stopIfTrue="1" operator="equal">
      <formula>0</formula>
    </cfRule>
  </conditionalFormatting>
  <conditionalFormatting sqref="E197">
    <cfRule type="cellIs" dxfId="199" priority="100" stopIfTrue="1" operator="equal">
      <formula>0</formula>
    </cfRule>
  </conditionalFormatting>
  <conditionalFormatting sqref="E198">
    <cfRule type="cellIs" dxfId="197" priority="99" stopIfTrue="1" operator="equal">
      <formula>0</formula>
    </cfRule>
  </conditionalFormatting>
  <conditionalFormatting sqref="E199">
    <cfRule type="cellIs" dxfId="195" priority="98" stopIfTrue="1" operator="equal">
      <formula>0</formula>
    </cfRule>
  </conditionalFormatting>
  <conditionalFormatting sqref="E200">
    <cfRule type="cellIs" dxfId="193" priority="97" stopIfTrue="1" operator="equal">
      <formula>0</formula>
    </cfRule>
  </conditionalFormatting>
  <conditionalFormatting sqref="E201">
    <cfRule type="cellIs" dxfId="191" priority="96" stopIfTrue="1" operator="equal">
      <formula>0</formula>
    </cfRule>
  </conditionalFormatting>
  <conditionalFormatting sqref="E202">
    <cfRule type="cellIs" dxfId="189" priority="95" stopIfTrue="1" operator="equal">
      <formula>0</formula>
    </cfRule>
  </conditionalFormatting>
  <conditionalFormatting sqref="E203">
    <cfRule type="cellIs" dxfId="187" priority="94" stopIfTrue="1" operator="equal">
      <formula>0</formula>
    </cfRule>
  </conditionalFormatting>
  <conditionalFormatting sqref="E204">
    <cfRule type="cellIs" dxfId="185" priority="93" stopIfTrue="1" operator="equal">
      <formula>0</formula>
    </cfRule>
  </conditionalFormatting>
  <conditionalFormatting sqref="E205">
    <cfRule type="cellIs" dxfId="183" priority="92" stopIfTrue="1" operator="equal">
      <formula>0</formula>
    </cfRule>
  </conditionalFormatting>
  <conditionalFormatting sqref="E206">
    <cfRule type="cellIs" dxfId="181" priority="91" stopIfTrue="1" operator="equal">
      <formula>0</formula>
    </cfRule>
  </conditionalFormatting>
  <conditionalFormatting sqref="E207">
    <cfRule type="cellIs" dxfId="179" priority="90" stopIfTrue="1" operator="equal">
      <formula>0</formula>
    </cfRule>
  </conditionalFormatting>
  <conditionalFormatting sqref="E208">
    <cfRule type="cellIs" dxfId="177" priority="89" stopIfTrue="1" operator="equal">
      <formula>0</formula>
    </cfRule>
  </conditionalFormatting>
  <conditionalFormatting sqref="E209">
    <cfRule type="cellIs" dxfId="175" priority="88" stopIfTrue="1" operator="equal">
      <formula>0</formula>
    </cfRule>
  </conditionalFormatting>
  <conditionalFormatting sqref="E210">
    <cfRule type="cellIs" dxfId="173" priority="87" stopIfTrue="1" operator="equal">
      <formula>0</formula>
    </cfRule>
  </conditionalFormatting>
  <conditionalFormatting sqref="E211">
    <cfRule type="cellIs" dxfId="171" priority="86" stopIfTrue="1" operator="equal">
      <formula>0</formula>
    </cfRule>
  </conditionalFormatting>
  <conditionalFormatting sqref="E212">
    <cfRule type="cellIs" dxfId="169" priority="85" stopIfTrue="1" operator="equal">
      <formula>0</formula>
    </cfRule>
  </conditionalFormatting>
  <conditionalFormatting sqref="E213">
    <cfRule type="cellIs" dxfId="167" priority="84" stopIfTrue="1" operator="equal">
      <formula>0</formula>
    </cfRule>
  </conditionalFormatting>
  <conditionalFormatting sqref="E214">
    <cfRule type="cellIs" dxfId="165" priority="83" stopIfTrue="1" operator="equal">
      <formula>0</formula>
    </cfRule>
  </conditionalFormatting>
  <conditionalFormatting sqref="E215">
    <cfRule type="cellIs" dxfId="163" priority="82" stopIfTrue="1" operator="equal">
      <formula>0</formula>
    </cfRule>
  </conditionalFormatting>
  <conditionalFormatting sqref="E216">
    <cfRule type="cellIs" dxfId="161" priority="81" stopIfTrue="1" operator="equal">
      <formula>0</formula>
    </cfRule>
  </conditionalFormatting>
  <conditionalFormatting sqref="E217">
    <cfRule type="cellIs" dxfId="159" priority="80" stopIfTrue="1" operator="equal">
      <formula>0</formula>
    </cfRule>
  </conditionalFormatting>
  <conditionalFormatting sqref="E218">
    <cfRule type="cellIs" dxfId="157" priority="79" stopIfTrue="1" operator="equal">
      <formula>0</formula>
    </cfRule>
  </conditionalFormatting>
  <conditionalFormatting sqref="E219">
    <cfRule type="cellIs" dxfId="155" priority="78" stopIfTrue="1" operator="equal">
      <formula>0</formula>
    </cfRule>
  </conditionalFormatting>
  <conditionalFormatting sqref="E220">
    <cfRule type="cellIs" dxfId="153" priority="77" stopIfTrue="1" operator="equal">
      <formula>0</formula>
    </cfRule>
  </conditionalFormatting>
  <conditionalFormatting sqref="E221">
    <cfRule type="cellIs" dxfId="151" priority="76" stopIfTrue="1" operator="equal">
      <formula>0</formula>
    </cfRule>
  </conditionalFormatting>
  <conditionalFormatting sqref="E222">
    <cfRule type="cellIs" dxfId="149" priority="75" stopIfTrue="1" operator="equal">
      <formula>0</formula>
    </cfRule>
  </conditionalFormatting>
  <conditionalFormatting sqref="E223">
    <cfRule type="cellIs" dxfId="147" priority="74" stopIfTrue="1" operator="equal">
      <formula>0</formula>
    </cfRule>
  </conditionalFormatting>
  <conditionalFormatting sqref="E224">
    <cfRule type="cellIs" dxfId="145" priority="73" stopIfTrue="1" operator="equal">
      <formula>0</formula>
    </cfRule>
  </conditionalFormatting>
  <conditionalFormatting sqref="E225">
    <cfRule type="cellIs" dxfId="143" priority="72" stopIfTrue="1" operator="equal">
      <formula>0</formula>
    </cfRule>
  </conditionalFormatting>
  <conditionalFormatting sqref="E226">
    <cfRule type="cellIs" dxfId="141" priority="71" stopIfTrue="1" operator="equal">
      <formula>0</formula>
    </cfRule>
  </conditionalFormatting>
  <conditionalFormatting sqref="E227">
    <cfRule type="cellIs" dxfId="139" priority="70" stopIfTrue="1" operator="equal">
      <formula>0</formula>
    </cfRule>
  </conditionalFormatting>
  <conditionalFormatting sqref="E228">
    <cfRule type="cellIs" dxfId="137" priority="69" stopIfTrue="1" operator="equal">
      <formula>0</formula>
    </cfRule>
  </conditionalFormatting>
  <conditionalFormatting sqref="E229">
    <cfRule type="cellIs" dxfId="135" priority="68" stopIfTrue="1" operator="equal">
      <formula>0</formula>
    </cfRule>
  </conditionalFormatting>
  <conditionalFormatting sqref="E231">
    <cfRule type="cellIs" dxfId="133" priority="67" stopIfTrue="1" operator="equal">
      <formula>0</formula>
    </cfRule>
  </conditionalFormatting>
  <conditionalFormatting sqref="F15">
    <cfRule type="cellIs" dxfId="131" priority="66" stopIfTrue="1" operator="equal">
      <formula>0</formula>
    </cfRule>
  </conditionalFormatting>
  <conditionalFormatting sqref="F32">
    <cfRule type="cellIs" dxfId="129" priority="65" stopIfTrue="1" operator="equal">
      <formula>0</formula>
    </cfRule>
  </conditionalFormatting>
  <conditionalFormatting sqref="F37">
    <cfRule type="cellIs" dxfId="127" priority="64" stopIfTrue="1" operator="equal">
      <formula>0</formula>
    </cfRule>
  </conditionalFormatting>
  <conditionalFormatting sqref="F50">
    <cfRule type="cellIs" dxfId="125" priority="63" stopIfTrue="1" operator="equal">
      <formula>0</formula>
    </cfRule>
  </conditionalFormatting>
  <conditionalFormatting sqref="F66">
    <cfRule type="cellIs" dxfId="123" priority="62" stopIfTrue="1" operator="equal">
      <formula>0</formula>
    </cfRule>
  </conditionalFormatting>
  <conditionalFormatting sqref="F72">
    <cfRule type="cellIs" dxfId="121" priority="61" stopIfTrue="1" operator="equal">
      <formula>0</formula>
    </cfRule>
  </conditionalFormatting>
  <conditionalFormatting sqref="F81">
    <cfRule type="cellIs" dxfId="119" priority="60" stopIfTrue="1" operator="equal">
      <formula>0</formula>
    </cfRule>
  </conditionalFormatting>
  <conditionalFormatting sqref="F89">
    <cfRule type="cellIs" dxfId="117" priority="59" stopIfTrue="1" operator="equal">
      <formula>0</formula>
    </cfRule>
  </conditionalFormatting>
  <conditionalFormatting sqref="F97">
    <cfRule type="cellIs" dxfId="115" priority="58" stopIfTrue="1" operator="equal">
      <formula>0</formula>
    </cfRule>
  </conditionalFormatting>
  <conditionalFormatting sqref="F104">
    <cfRule type="cellIs" dxfId="113" priority="57" stopIfTrue="1" operator="equal">
      <formula>0</formula>
    </cfRule>
  </conditionalFormatting>
  <conditionalFormatting sqref="F111">
    <cfRule type="cellIs" dxfId="111" priority="56" stopIfTrue="1" operator="equal">
      <formula>0</formula>
    </cfRule>
  </conditionalFormatting>
  <conditionalFormatting sqref="F115">
    <cfRule type="cellIs" dxfId="109" priority="55" stopIfTrue="1" operator="equal">
      <formula>0</formula>
    </cfRule>
  </conditionalFormatting>
  <conditionalFormatting sqref="F119">
    <cfRule type="cellIs" dxfId="107" priority="54" stopIfTrue="1" operator="equal">
      <formula>0</formula>
    </cfRule>
  </conditionalFormatting>
  <conditionalFormatting sqref="F125">
    <cfRule type="cellIs" dxfId="105" priority="53" stopIfTrue="1" operator="equal">
      <formula>0</formula>
    </cfRule>
  </conditionalFormatting>
  <conditionalFormatting sqref="F129">
    <cfRule type="cellIs" dxfId="103" priority="52" stopIfTrue="1" operator="equal">
      <formula>0</formula>
    </cfRule>
  </conditionalFormatting>
  <conditionalFormatting sqref="F135">
    <cfRule type="cellIs" dxfId="101" priority="51" stopIfTrue="1" operator="equal">
      <formula>0</formula>
    </cfRule>
  </conditionalFormatting>
  <conditionalFormatting sqref="F144">
    <cfRule type="cellIs" dxfId="99" priority="50" stopIfTrue="1" operator="equal">
      <formula>0</formula>
    </cfRule>
  </conditionalFormatting>
  <conditionalFormatting sqref="F151">
    <cfRule type="cellIs" dxfId="97" priority="49" stopIfTrue="1" operator="equal">
      <formula>0</formula>
    </cfRule>
  </conditionalFormatting>
  <conditionalFormatting sqref="F154">
    <cfRule type="cellIs" dxfId="95" priority="48" stopIfTrue="1" operator="equal">
      <formula>0</formula>
    </cfRule>
  </conditionalFormatting>
  <conditionalFormatting sqref="F159">
    <cfRule type="cellIs" dxfId="93" priority="47" stopIfTrue="1" operator="equal">
      <formula>0</formula>
    </cfRule>
  </conditionalFormatting>
  <conditionalFormatting sqref="F165">
    <cfRule type="cellIs" dxfId="91" priority="46" stopIfTrue="1" operator="equal">
      <formula>0</formula>
    </cfRule>
  </conditionalFormatting>
  <conditionalFormatting sqref="F169">
    <cfRule type="cellIs" dxfId="89" priority="45" stopIfTrue="1" operator="equal">
      <formula>0</formula>
    </cfRule>
  </conditionalFormatting>
  <conditionalFormatting sqref="F172">
    <cfRule type="cellIs" dxfId="87" priority="44" stopIfTrue="1" operator="equal">
      <formula>0</formula>
    </cfRule>
  </conditionalFormatting>
  <conditionalFormatting sqref="F188">
    <cfRule type="cellIs" dxfId="85" priority="43" stopIfTrue="1" operator="equal">
      <formula>0</formula>
    </cfRule>
  </conditionalFormatting>
  <conditionalFormatting sqref="F202">
    <cfRule type="cellIs" dxfId="83" priority="42" stopIfTrue="1" operator="equal">
      <formula>0</formula>
    </cfRule>
  </conditionalFormatting>
  <conditionalFormatting sqref="F208">
    <cfRule type="cellIs" dxfId="81" priority="41" stopIfTrue="1" operator="equal">
      <formula>0</formula>
    </cfRule>
  </conditionalFormatting>
  <conditionalFormatting sqref="F212">
    <cfRule type="cellIs" dxfId="79" priority="40" stopIfTrue="1" operator="equal">
      <formula>0</formula>
    </cfRule>
  </conditionalFormatting>
  <conditionalFormatting sqref="F17:F30">
    <cfRule type="cellIs" dxfId="77" priority="39" stopIfTrue="1" operator="equal">
      <formula>0</formula>
    </cfRule>
  </conditionalFormatting>
  <conditionalFormatting sqref="F33:F36">
    <cfRule type="cellIs" dxfId="75" priority="38" stopIfTrue="1" operator="equal">
      <formula>0</formula>
    </cfRule>
  </conditionalFormatting>
  <conditionalFormatting sqref="F41:F46">
    <cfRule type="cellIs" dxfId="73" priority="37" stopIfTrue="1" operator="equal">
      <formula>0</formula>
    </cfRule>
  </conditionalFormatting>
  <conditionalFormatting sqref="F51:F65">
    <cfRule type="cellIs" dxfId="71" priority="36" stopIfTrue="1" operator="equal">
      <formula>0</formula>
    </cfRule>
  </conditionalFormatting>
  <conditionalFormatting sqref="F67:F68">
    <cfRule type="cellIs" dxfId="69" priority="35" stopIfTrue="1" operator="equal">
      <formula>0</formula>
    </cfRule>
  </conditionalFormatting>
  <conditionalFormatting sqref="F73:F79">
    <cfRule type="cellIs" dxfId="67" priority="34" stopIfTrue="1" operator="equal">
      <formula>0</formula>
    </cfRule>
  </conditionalFormatting>
  <conditionalFormatting sqref="F80">
    <cfRule type="cellIs" dxfId="65" priority="33" stopIfTrue="1" operator="equal">
      <formula>0</formula>
    </cfRule>
  </conditionalFormatting>
  <conditionalFormatting sqref="F82:F88">
    <cfRule type="cellIs" dxfId="63" priority="32" stopIfTrue="1" operator="equal">
      <formula>0</formula>
    </cfRule>
  </conditionalFormatting>
  <conditionalFormatting sqref="F90:F96">
    <cfRule type="cellIs" dxfId="61" priority="31" stopIfTrue="1" operator="equal">
      <formula>0</formula>
    </cfRule>
  </conditionalFormatting>
  <conditionalFormatting sqref="F98:F103">
    <cfRule type="cellIs" dxfId="59" priority="30" stopIfTrue="1" operator="equal">
      <formula>0</formula>
    </cfRule>
  </conditionalFormatting>
  <conditionalFormatting sqref="F109:F110">
    <cfRule type="cellIs" dxfId="57" priority="29" stopIfTrue="1" operator="equal">
      <formula>0</formula>
    </cfRule>
  </conditionalFormatting>
  <conditionalFormatting sqref="F112:F114">
    <cfRule type="cellIs" dxfId="55" priority="28" stopIfTrue="1" operator="equal">
      <formula>0</formula>
    </cfRule>
  </conditionalFormatting>
  <conditionalFormatting sqref="F116:F118">
    <cfRule type="cellIs" dxfId="53" priority="27" stopIfTrue="1" operator="equal">
      <formula>0</formula>
    </cfRule>
  </conditionalFormatting>
  <conditionalFormatting sqref="F120:F124">
    <cfRule type="cellIs" dxfId="51" priority="26" stopIfTrue="1" operator="equal">
      <formula>0</formula>
    </cfRule>
  </conditionalFormatting>
  <conditionalFormatting sqref="F126:F128">
    <cfRule type="cellIs" dxfId="49" priority="25" stopIfTrue="1" operator="equal">
      <formula>0</formula>
    </cfRule>
  </conditionalFormatting>
  <conditionalFormatting sqref="F130:F133">
    <cfRule type="cellIs" dxfId="47" priority="24" stopIfTrue="1" operator="equal">
      <formula>0</formula>
    </cfRule>
  </conditionalFormatting>
  <conditionalFormatting sqref="F134">
    <cfRule type="cellIs" dxfId="45" priority="23" stopIfTrue="1" operator="equal">
      <formula>0</formula>
    </cfRule>
  </conditionalFormatting>
  <conditionalFormatting sqref="F136:F137">
    <cfRule type="cellIs" dxfId="43" priority="22" stopIfTrue="1" operator="equal">
      <formula>0</formula>
    </cfRule>
  </conditionalFormatting>
  <conditionalFormatting sqref="F138:F139">
    <cfRule type="cellIs" dxfId="41" priority="21" stopIfTrue="1" operator="equal">
      <formula>0</formula>
    </cfRule>
  </conditionalFormatting>
  <conditionalFormatting sqref="F142:F143">
    <cfRule type="cellIs" dxfId="39" priority="20" stopIfTrue="1" operator="equal">
      <formula>0</formula>
    </cfRule>
  </conditionalFormatting>
  <conditionalFormatting sqref="F145:F148">
    <cfRule type="cellIs" dxfId="37" priority="19" stopIfTrue="1" operator="equal">
      <formula>0</formula>
    </cfRule>
  </conditionalFormatting>
  <conditionalFormatting sqref="F152:F153">
    <cfRule type="cellIs" dxfId="35" priority="18" stopIfTrue="1" operator="equal">
      <formula>0</formula>
    </cfRule>
  </conditionalFormatting>
  <conditionalFormatting sqref="F155:F158">
    <cfRule type="cellIs" dxfId="33" priority="17" stopIfTrue="1" operator="equal">
      <formula>0</formula>
    </cfRule>
  </conditionalFormatting>
  <conditionalFormatting sqref="F160:F164">
    <cfRule type="cellIs" dxfId="31" priority="16" stopIfTrue="1" operator="equal">
      <formula>0</formula>
    </cfRule>
  </conditionalFormatting>
  <conditionalFormatting sqref="F166:F168">
    <cfRule type="cellIs" dxfId="29" priority="15" stopIfTrue="1" operator="equal">
      <formula>0</formula>
    </cfRule>
  </conditionalFormatting>
  <conditionalFormatting sqref="F170:F171">
    <cfRule type="cellIs" dxfId="27" priority="14" stopIfTrue="1" operator="equal">
      <formula>0</formula>
    </cfRule>
  </conditionalFormatting>
  <conditionalFormatting sqref="F173:F187">
    <cfRule type="cellIs" dxfId="25" priority="13" stopIfTrue="1" operator="equal">
      <formula>0</formula>
    </cfRule>
  </conditionalFormatting>
  <conditionalFormatting sqref="F189:F195">
    <cfRule type="cellIs" dxfId="23" priority="12" stopIfTrue="1" operator="equal">
      <formula>0</formula>
    </cfRule>
  </conditionalFormatting>
  <conditionalFormatting sqref="F189:F195">
    <cfRule type="cellIs" dxfId="21" priority="11" stopIfTrue="1" operator="equal">
      <formula>0</formula>
    </cfRule>
  </conditionalFormatting>
  <conditionalFormatting sqref="F196">
    <cfRule type="cellIs" dxfId="19" priority="10" stopIfTrue="1" operator="equal">
      <formula>0</formula>
    </cfRule>
  </conditionalFormatting>
  <conditionalFormatting sqref="F196">
    <cfRule type="cellIs" dxfId="17" priority="9" stopIfTrue="1" operator="equal">
      <formula>0</formula>
    </cfRule>
  </conditionalFormatting>
  <conditionalFormatting sqref="F198">
    <cfRule type="cellIs" dxfId="15" priority="8" stopIfTrue="1" operator="equal">
      <formula>0</formula>
    </cfRule>
  </conditionalFormatting>
  <conditionalFormatting sqref="F198">
    <cfRule type="cellIs" dxfId="13" priority="7" stopIfTrue="1" operator="equal">
      <formula>0</formula>
    </cfRule>
  </conditionalFormatting>
  <conditionalFormatting sqref="F203:F207">
    <cfRule type="cellIs" dxfId="11" priority="6" stopIfTrue="1" operator="equal">
      <formula>0</formula>
    </cfRule>
  </conditionalFormatting>
  <conditionalFormatting sqref="F203:F207">
    <cfRule type="cellIs" dxfId="9" priority="5" stopIfTrue="1" operator="equal">
      <formula>0</formula>
    </cfRule>
  </conditionalFormatting>
  <conditionalFormatting sqref="F209:F211">
    <cfRule type="cellIs" dxfId="7" priority="4" stopIfTrue="1" operator="equal">
      <formula>0</formula>
    </cfRule>
  </conditionalFormatting>
  <conditionalFormatting sqref="F209:F211">
    <cfRule type="cellIs" dxfId="5" priority="3" stopIfTrue="1" operator="equal">
      <formula>0</formula>
    </cfRule>
  </conditionalFormatting>
  <conditionalFormatting sqref="F213:F215">
    <cfRule type="cellIs" dxfId="3" priority="2" stopIfTrue="1" operator="equal">
      <formula>0</formula>
    </cfRule>
  </conditionalFormatting>
  <conditionalFormatting sqref="F213:F215">
    <cfRule type="cellIs" dxfId="1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F26"/>
  <sheetViews>
    <sheetView showGridLines="0" tabSelected="1" zoomScaleNormal="100" workbookViewId="0">
      <selection activeCell="C35" sqref="C35"/>
    </sheetView>
  </sheetViews>
  <sheetFormatPr defaultRowHeight="12.7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3" t="s">
        <v>19</v>
      </c>
      <c r="B1" s="133"/>
      <c r="C1" s="133"/>
      <c r="D1" s="133"/>
      <c r="E1" s="133"/>
      <c r="F1" s="133"/>
    </row>
    <row r="2" spans="1:6" ht="13.15" customHeight="1">
      <c r="A2" s="125" t="s">
        <v>27</v>
      </c>
      <c r="B2" s="125"/>
      <c r="C2" s="125"/>
      <c r="D2" s="125"/>
      <c r="E2" s="125"/>
      <c r="F2" s="125"/>
    </row>
    <row r="3" spans="1:6" ht="9" customHeight="1" thickBot="1">
      <c r="A3" s="11"/>
      <c r="B3" s="19"/>
      <c r="C3" s="13"/>
      <c r="D3" s="12"/>
      <c r="E3" s="12"/>
      <c r="F3" s="10"/>
    </row>
    <row r="4" spans="1:6" ht="13.9" customHeight="1">
      <c r="A4" s="108" t="s">
        <v>4</v>
      </c>
      <c r="B4" s="111" t="s">
        <v>11</v>
      </c>
      <c r="C4" s="129" t="s">
        <v>26</v>
      </c>
      <c r="D4" s="114" t="s">
        <v>17</v>
      </c>
      <c r="E4" s="114" t="s">
        <v>12</v>
      </c>
      <c r="F4" s="117" t="s">
        <v>15</v>
      </c>
    </row>
    <row r="5" spans="1:6" ht="4.9000000000000004" customHeight="1">
      <c r="A5" s="109"/>
      <c r="B5" s="112"/>
      <c r="C5" s="130"/>
      <c r="D5" s="115"/>
      <c r="E5" s="115"/>
      <c r="F5" s="118"/>
    </row>
    <row r="6" spans="1:6" ht="6" customHeight="1">
      <c r="A6" s="109"/>
      <c r="B6" s="112"/>
      <c r="C6" s="130"/>
      <c r="D6" s="115"/>
      <c r="E6" s="115"/>
      <c r="F6" s="118"/>
    </row>
    <row r="7" spans="1:6" ht="4.9000000000000004" customHeight="1">
      <c r="A7" s="109"/>
      <c r="B7" s="112"/>
      <c r="C7" s="130"/>
      <c r="D7" s="115"/>
      <c r="E7" s="115"/>
      <c r="F7" s="118"/>
    </row>
    <row r="8" spans="1:6" ht="6" customHeight="1">
      <c r="A8" s="109"/>
      <c r="B8" s="112"/>
      <c r="C8" s="130"/>
      <c r="D8" s="115"/>
      <c r="E8" s="115"/>
      <c r="F8" s="118"/>
    </row>
    <row r="9" spans="1:6" ht="6" customHeight="1">
      <c r="A9" s="109"/>
      <c r="B9" s="112"/>
      <c r="C9" s="130"/>
      <c r="D9" s="115"/>
      <c r="E9" s="115"/>
      <c r="F9" s="118"/>
    </row>
    <row r="10" spans="1:6" ht="18" customHeight="1">
      <c r="A10" s="110"/>
      <c r="B10" s="113"/>
      <c r="C10" s="134"/>
      <c r="D10" s="116"/>
      <c r="E10" s="116"/>
      <c r="F10" s="119"/>
    </row>
    <row r="11" spans="1:6" ht="13.9" customHeight="1" thickBot="1">
      <c r="A11" s="15">
        <v>1</v>
      </c>
      <c r="B11" s="16">
        <v>2</v>
      </c>
      <c r="C11" s="21">
        <v>3</v>
      </c>
      <c r="D11" s="17" t="s">
        <v>1</v>
      </c>
      <c r="E11" s="26" t="s">
        <v>2</v>
      </c>
      <c r="F11" s="18" t="s">
        <v>13</v>
      </c>
    </row>
    <row r="12" spans="1:6" ht="22.5">
      <c r="A12" s="101" t="s">
        <v>465</v>
      </c>
      <c r="B12" s="98" t="s">
        <v>466</v>
      </c>
      <c r="C12" s="102" t="s">
        <v>186</v>
      </c>
      <c r="D12" s="99">
        <v>749300</v>
      </c>
      <c r="E12" s="99">
        <v>-5210600.97</v>
      </c>
      <c r="F12" s="100">
        <v>5959900.9699999997</v>
      </c>
    </row>
    <row r="13" spans="1:6">
      <c r="A13" s="63" t="s">
        <v>41</v>
      </c>
      <c r="B13" s="59"/>
      <c r="C13" s="60"/>
      <c r="D13" s="61"/>
      <c r="E13" s="61"/>
      <c r="F13" s="62"/>
    </row>
    <row r="14" spans="1:6" ht="22.5">
      <c r="A14" s="91" t="s">
        <v>467</v>
      </c>
      <c r="B14" s="103" t="s">
        <v>468</v>
      </c>
      <c r="C14" s="104" t="s">
        <v>186</v>
      </c>
      <c r="D14" s="94">
        <v>749300</v>
      </c>
      <c r="E14" s="94" t="s">
        <v>52</v>
      </c>
      <c r="F14" s="96">
        <v>749300</v>
      </c>
    </row>
    <row r="15" spans="1:6">
      <c r="A15" s="63" t="s">
        <v>469</v>
      </c>
      <c r="B15" s="59"/>
      <c r="C15" s="60"/>
      <c r="D15" s="61"/>
      <c r="E15" s="61"/>
      <c r="F15" s="62"/>
    </row>
    <row r="16" spans="1:6" ht="33.75">
      <c r="A16" s="54" t="s">
        <v>470</v>
      </c>
      <c r="B16" s="58" t="s">
        <v>468</v>
      </c>
      <c r="C16" s="57" t="s">
        <v>471</v>
      </c>
      <c r="D16" s="56">
        <v>1888000</v>
      </c>
      <c r="E16" s="56" t="s">
        <v>52</v>
      </c>
      <c r="F16" s="55">
        <v>1888000</v>
      </c>
    </row>
    <row r="17" spans="1:6" ht="33.75">
      <c r="A17" s="39" t="s">
        <v>472</v>
      </c>
      <c r="B17" s="35" t="s">
        <v>468</v>
      </c>
      <c r="C17" s="52" t="s">
        <v>473</v>
      </c>
      <c r="D17" s="37">
        <v>-1138700</v>
      </c>
      <c r="E17" s="37" t="s">
        <v>52</v>
      </c>
      <c r="F17" s="53">
        <v>-1138700</v>
      </c>
    </row>
    <row r="18" spans="1:6">
      <c r="A18" s="91" t="s">
        <v>474</v>
      </c>
      <c r="B18" s="103" t="s">
        <v>475</v>
      </c>
      <c r="C18" s="104" t="s">
        <v>186</v>
      </c>
      <c r="D18" s="94" t="s">
        <v>52</v>
      </c>
      <c r="E18" s="94" t="s">
        <v>52</v>
      </c>
      <c r="F18" s="96" t="s">
        <v>52</v>
      </c>
    </row>
    <row r="19" spans="1:6">
      <c r="A19" s="101" t="s">
        <v>476</v>
      </c>
      <c r="B19" s="98" t="s">
        <v>477</v>
      </c>
      <c r="C19" s="102" t="s">
        <v>478</v>
      </c>
      <c r="D19" s="99" t="s">
        <v>52</v>
      </c>
      <c r="E19" s="99">
        <v>-5210600.97</v>
      </c>
      <c r="F19" s="100" t="s">
        <v>52</v>
      </c>
    </row>
    <row r="20" spans="1:6" ht="22.5">
      <c r="A20" s="101" t="s">
        <v>479</v>
      </c>
      <c r="B20" s="98" t="s">
        <v>477</v>
      </c>
      <c r="C20" s="102" t="s">
        <v>480</v>
      </c>
      <c r="D20" s="99" t="s">
        <v>52</v>
      </c>
      <c r="E20" s="99">
        <v>-5210600.97</v>
      </c>
      <c r="F20" s="100" t="s">
        <v>52</v>
      </c>
    </row>
    <row r="21" spans="1:6" ht="45">
      <c r="A21" s="101" t="s">
        <v>481</v>
      </c>
      <c r="B21" s="98" t="s">
        <v>477</v>
      </c>
      <c r="C21" s="102" t="s">
        <v>482</v>
      </c>
      <c r="D21" s="99" t="s">
        <v>52</v>
      </c>
      <c r="E21" s="99" t="s">
        <v>52</v>
      </c>
      <c r="F21" s="100" t="s">
        <v>52</v>
      </c>
    </row>
    <row r="22" spans="1:6">
      <c r="A22" s="101" t="s">
        <v>483</v>
      </c>
      <c r="B22" s="98" t="s">
        <v>484</v>
      </c>
      <c r="C22" s="102" t="s">
        <v>485</v>
      </c>
      <c r="D22" s="99">
        <v>-24476128</v>
      </c>
      <c r="E22" s="99">
        <v>-12713029.32</v>
      </c>
      <c r="F22" s="100" t="s">
        <v>464</v>
      </c>
    </row>
    <row r="23" spans="1:6" ht="22.5">
      <c r="A23" s="39" t="s">
        <v>486</v>
      </c>
      <c r="B23" s="35" t="s">
        <v>484</v>
      </c>
      <c r="C23" s="52" t="s">
        <v>487</v>
      </c>
      <c r="D23" s="37">
        <v>-24476128</v>
      </c>
      <c r="E23" s="37">
        <v>-12713029.32</v>
      </c>
      <c r="F23" s="53" t="s">
        <v>464</v>
      </c>
    </row>
    <row r="24" spans="1:6">
      <c r="A24" s="101" t="s">
        <v>488</v>
      </c>
      <c r="B24" s="98" t="s">
        <v>489</v>
      </c>
      <c r="C24" s="102" t="s">
        <v>490</v>
      </c>
      <c r="D24" s="99">
        <v>24476128</v>
      </c>
      <c r="E24" s="99">
        <v>7502428.3499999996</v>
      </c>
      <c r="F24" s="100" t="s">
        <v>464</v>
      </c>
    </row>
    <row r="25" spans="1:6" ht="23.25" thickBot="1">
      <c r="A25" s="39" t="s">
        <v>491</v>
      </c>
      <c r="B25" s="35" t="s">
        <v>489</v>
      </c>
      <c r="C25" s="52" t="s">
        <v>492</v>
      </c>
      <c r="D25" s="37">
        <v>24476128</v>
      </c>
      <c r="E25" s="37">
        <v>7502428.3499999996</v>
      </c>
      <c r="F25" s="53" t="s">
        <v>464</v>
      </c>
    </row>
    <row r="26" spans="1:6" ht="13.15" customHeight="1">
      <c r="A26" s="79"/>
      <c r="B26" s="78"/>
      <c r="C26" s="75"/>
      <c r="D26" s="74"/>
      <c r="E26" s="74"/>
      <c r="F26" s="76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867" priority="12" stopIfTrue="1" operator="equal">
      <formula>0</formula>
    </cfRule>
  </conditionalFormatting>
  <conditionalFormatting sqref="E14:F14">
    <cfRule type="cellIs" dxfId="866" priority="11" stopIfTrue="1" operator="equal">
      <formula>0</formula>
    </cfRule>
  </conditionalFormatting>
  <conditionalFormatting sqref="E16:F16">
    <cfRule type="cellIs" dxfId="865" priority="10" stopIfTrue="1" operator="equal">
      <formula>0</formula>
    </cfRule>
  </conditionalFormatting>
  <conditionalFormatting sqref="E17:F17">
    <cfRule type="cellIs" dxfId="864" priority="9" stopIfTrue="1" operator="equal">
      <formula>0</formula>
    </cfRule>
  </conditionalFormatting>
  <conditionalFormatting sqref="E18:F18">
    <cfRule type="cellIs" dxfId="863" priority="8" stopIfTrue="1" operator="equal">
      <formula>0</formula>
    </cfRule>
  </conditionalFormatting>
  <conditionalFormatting sqref="E19:F19">
    <cfRule type="cellIs" dxfId="862" priority="7" stopIfTrue="1" operator="equal">
      <formula>0</formula>
    </cfRule>
  </conditionalFormatting>
  <conditionalFormatting sqref="E20:F20">
    <cfRule type="cellIs" dxfId="861" priority="6" stopIfTrue="1" operator="equal">
      <formula>0</formula>
    </cfRule>
  </conditionalFormatting>
  <conditionalFormatting sqref="E21:F21">
    <cfRule type="cellIs" dxfId="860" priority="5" stopIfTrue="1" operator="equal">
      <formula>0</formula>
    </cfRule>
  </conditionalFormatting>
  <conditionalFormatting sqref="E22:F22">
    <cfRule type="cellIs" dxfId="859" priority="4" stopIfTrue="1" operator="equal">
      <formula>0</formula>
    </cfRule>
  </conditionalFormatting>
  <conditionalFormatting sqref="E23:F23">
    <cfRule type="cellIs" dxfId="858" priority="3" stopIfTrue="1" operator="equal">
      <formula>0</formula>
    </cfRule>
  </conditionalFormatting>
  <conditionalFormatting sqref="E24:F24">
    <cfRule type="cellIs" dxfId="857" priority="2" stopIfTrue="1" operator="equal">
      <formula>0</formula>
    </cfRule>
  </conditionalFormatting>
  <conditionalFormatting sqref="E25:F25">
    <cfRule type="cellIs" dxfId="856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"/>
  <sheetViews>
    <sheetView workbookViewId="0"/>
  </sheetViews>
  <sheetFormatPr defaultRowHeight="12.75"/>
  <sheetData>
    <row r="1" spans="1:2">
      <c r="A1" t="s">
        <v>493</v>
      </c>
      <c r="B1" s="1" t="s">
        <v>2</v>
      </c>
    </row>
    <row r="2" spans="1:2">
      <c r="A2" t="s">
        <v>494</v>
      </c>
      <c r="B2" s="1" t="s">
        <v>495</v>
      </c>
    </row>
    <row r="3" spans="1:2">
      <c r="A3" t="s">
        <v>496</v>
      </c>
      <c r="B3" s="1" t="s">
        <v>497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Доходы!FILE_NAME</vt:lpstr>
      <vt:lpstr>Доходы!FIO</vt:lpstr>
      <vt:lpstr>Расходы!FIO</vt:lpstr>
      <vt:lpstr>Доходы!FORM_CODE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user</cp:lastModifiedBy>
  <cp:lastPrinted>2016-08-22T06:20:42Z</cp:lastPrinted>
  <dcterms:created xsi:type="dcterms:W3CDTF">1999-06-18T11:49:53Z</dcterms:created>
  <dcterms:modified xsi:type="dcterms:W3CDTF">2016-08-22T06:20:44Z</dcterms:modified>
</cp:coreProperties>
</file>