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Лист1" sheetId="6" r:id="rId6"/>
    <sheet name="Лист2" sheetId="7" r:id="rId7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<sst xmlns="http://schemas.openxmlformats.org/spreadsheetml/2006/main" count="477" uniqueCount="305">
  <si>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</si>
  <si>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</si>
  <si>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</si>
  <si>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</si>
  <si>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</si>
  <si>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</si>
  <si>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</si>
  <si>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</si>
  <si>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</si>
  <si>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</si>
  <si>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</si>
  <si>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</si>
  <si>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</si>
  <si>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</si>
  <si>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</si>
  <si>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</si>
  <si>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</si>
  <si>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</si>
  <si>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</si>
  <si>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</si>
  <si>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</si>
  <si>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</si>
  <si>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</si>
  <si>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</si>
  <si>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</si>
  <si>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</si>
  <si>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</si>
  <si>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</si>
  <si>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</si>
  <si>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</si>
  <si>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</si>
  <si>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</si>
  <si>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</si>
  <si>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</si>
  <si>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</si>
  <si>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</si>
  <si>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</si>
  <si>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</si>
  <si>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</si>
  <si>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</si>
  <si>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</si>
  <si>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</si>
  <si>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</si>
  <si>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</si>
  <si>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</si>
  <si>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</si>
  <si>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</si>
  <si>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</si>
  <si>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</si>
  <si>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</si>
  <si>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</si>
  <si>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</si>
  <si>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</si>
  <si>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</si>
  <si>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</si>
  <si>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</si>
  <si>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</si>
  <si>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</si>
  <si>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</si>
  <si>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</si>
  <si>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</si>
  <si>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</si>
  <si>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</si>
  <si>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</si>
  <si>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</si>
  <si>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</si>
  <si>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</si>
  <si>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</si>
  <si>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</si>
  <si>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</si>
  <si>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</si>
  <si>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</si>
  <si>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</si>
  <si>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</si>
  <si>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</si>
  <si>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</si>
  <si>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</si>
  <si>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</si>
  <si>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</si>
  <si>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</si>
  <si>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</si>
  <si>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</si>
  <si>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</si>
  <si>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</si>
  <si>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</si>
  <si>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</si>
  <si>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</si>
  <si>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</si>
  <si>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</si>
  <si>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</si>
  <si>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</si>
  <si>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</si>
  <si>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</si>
  <si>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</si>
  <si>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</si>
  <si>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</si>
  <si>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</si>
  <si>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</si>
  <si>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</si>
  <si>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</si>
  <si>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</si>
  <si>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</si>
  <si>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</si>
  <si>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</si>
  <si>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</si>
  <si>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</si>
  <si>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</si>
  <si>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</si>
  <si>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</si>
  <si>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</si>
  <si>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</si>
  <si>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</si>
  <si>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</si>
  <si>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</si>
  <si>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</si>
  <si>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</si>
  <si>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</si>
  <si>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</si>
  <si>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</si>
  <si>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</si>
  <si>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</si>
  <si>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</si>
  <si>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</si>
  <si>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</si>
  <si>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</si>
  <si>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</si>
  <si>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</si>
  <si>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</si>
  <si>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</si>
  <si>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</si>
  <si>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</si>
  <si>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</si>
  <si>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</si>
  <si>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</si>
  <si>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</si>
  <si>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</si>
  <si>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</si>
  <si>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</si>
  <si>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</si>
  <si>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</si>
  <si>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</si>
  <si>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</si>
  <si>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</si>
  <si>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</si>
  <si>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</si>
  <si>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</si>
  <si>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</si>
  <si>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</si>
  <si>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</si>
  <si>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</si>
  <si>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</si>
  <si>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</si>
  <si>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</si>
  <si>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</si>
  <si>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</si>
  <si>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</si>
  <si>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</si>
  <si>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</si>
  <si>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</si>
  <si>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</si>
  <si>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</si>
  <si>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</si>
  <si>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</si>
  <si>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</si>
  <si>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</si>
  <si>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</si>
  <si>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</si>
  <si>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</si>
  <si>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</si>
  <si>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</si>
  <si>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</si>
  <si>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</si>
  <si>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</si>
  <si>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</si>
  <si>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</si>
  <si>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</si>
  <si>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</si>
  <si>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</si>
  <si>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</si>
  <si>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</si>
  <si>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</si>
  <si>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</si>
  <si>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</si>
  <si>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</si>
  <si>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</si>
  <si>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</si>
  <si>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</si>
  <si>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</si>
  <si>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</si>
  <si>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</si>
  <si>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</si>
  <si>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</si>
  <si>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</si>
  <si>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</si>
  <si>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</si>
  <si>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</si>
  <si>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</si>
  <si>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</si>
  <si>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</si>
  <si>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</si>
  <si>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</si>
  <si>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</si>
  <si>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</si>
  <si>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</si>
  <si>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</si>
  <si>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</si>
  <si>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</si>
  <si>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</si>
  <si>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</si>
  <si>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</si>
  <si>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</si>
  <si>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</si>
  <si>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</si>
  <si>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</si>
  <si>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</si>
  <si>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</si>
  <si>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</si>
  <si>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</si>
  <si>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</si>
  <si>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</si>
  <si>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</si>
  <si>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</si>
  <si>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</si>
  <si>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</si>
  <si>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</si>
  <si>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</si>
  <si>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</si>
  <si>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</si>
  <si>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</si>
  <si>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</si>
  <si>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</si>
  <si>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</si>
  <si>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</si>
  <si>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</si>
  <si>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</si>
  <si>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</si>
  <si>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</si>
  <si>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</si>
  <si>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</si>
  <si>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</si>
  <si>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</si>
  <si>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</si>
  <si>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</si>
  <si>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</si>
  <si>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</si>
  <si>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</si>
  <si>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</si>
  <si>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</si>
  <si>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</si>
  <si>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</si>
  <si>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</si>
  <si>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</si>
  <si>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</si>
  <si>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</si>
  <si>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</si>
  <si>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</si>
  <si>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</si>
  <si>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</si>
  <si>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</si>
  <si>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</si>
  <si>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</si>
  <si>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</si>
  <si>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</si>
  <si>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</si>
  <si>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</si>
  <si>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Кировского муниципального района Ленинградской области</t>
  </si>
  <si>
    <t>Остаток на 01.01.20___г. (тыс.руб.)</t>
  </si>
  <si>
    <t xml:space="preserve"> муниципального образования Суховское сельское поселение</t>
  </si>
  <si>
    <t>Предприятие    -</t>
  </si>
  <si>
    <t>Муниципальное образование, адрес  Суховское сельское поселение Кировского района Ленинградской области</t>
  </si>
  <si>
    <t>областной бюджет, местный бюджет</t>
  </si>
  <si>
    <t xml:space="preserve">на территории  Суховского сельскогоьпоселения Кировского района Ленинградской области </t>
  </si>
  <si>
    <t>Объем запланированных средств на  2014 г.</t>
  </si>
  <si>
    <t>Устойчивое развитие сельских территорий на 2014-2016 годы в МО Суховское сельское поселение</t>
  </si>
  <si>
    <t>Совершенствование и развитие автомобильных дорог МО Суховское сельское поселение на 2014-2016 годы</t>
  </si>
  <si>
    <t>Обеспечение повышения энергоэффективности в МО Суховское сельское поселение</t>
  </si>
  <si>
    <t>Устойчивое общественное развитие в МО Суховское сельское поселение на 2014-2016 г.</t>
  </si>
  <si>
    <t>Развитие культуры, физической культуры и спорта в МО Суховское сельское поселение на 2014-2016 г.</t>
  </si>
  <si>
    <t>Безопасность МО Суховское сельское поселение на 2014-2016 г.</t>
  </si>
  <si>
    <t>повышение энергетической эффективностипри потредблении энергетических ресурсов, переход от нормативного способарасчетов за потребленные ресурсы к расчетам по факту (приборы учета)</t>
  </si>
  <si>
    <t>создание качественой дорожной сети внутри населенных пунктов Суховского сельского поселения</t>
  </si>
  <si>
    <t>содержание дорог общего пользования (засыпка ям ЩПС)-750,6;обустройство спорт площадок-198,0</t>
  </si>
  <si>
    <t>создание условий для творческой самореализации населения и сохранение единого культурно-информационного пространства МО Суховское сельское поселение</t>
  </si>
  <si>
    <t>обеспечение мер безопасности и жизнедеятельности населения на территории МО суховское сельское поселени</t>
  </si>
  <si>
    <t>создание комфортных условий жизнедеятельности в сельской местности</t>
  </si>
  <si>
    <t xml:space="preserve"> активизация местного населения в решении вопросов местного значения</t>
  </si>
  <si>
    <t>Администрация Суховского сельского поселения, Строительство системы водоснабжения, втом числе проектные работы д.Сухое Кировского района Ленинградской области,     ООО "Гидрогеоизыскания"</t>
  </si>
  <si>
    <t>Государственная программа"Развитие сельского хозяйства Ленинградской области на 2013-2020 годы"</t>
  </si>
  <si>
    <t>План на  2014г.  (тыс.руб.)</t>
  </si>
  <si>
    <t>1км</t>
  </si>
  <si>
    <t>нет</t>
  </si>
  <si>
    <t xml:space="preserve"> Ленинградской области за    2014 г.</t>
  </si>
  <si>
    <t xml:space="preserve"> 2014 г. отчет</t>
  </si>
  <si>
    <t>за   2014 год</t>
  </si>
  <si>
    <t>Объем  выделенных средств в рамках программы за 12месяцев                       2014 г.</t>
  </si>
  <si>
    <t>ремонт дорог внутри населенных пунктов-4850,4; отсыпка дорог ЩПС-450,0; услуги по содержанию дорог-400,4;сметы, контроль-93,6; двор тер.-33,6.</t>
  </si>
  <si>
    <t>приобретение плакатов и журналов(3,1) ИМТ(12,0) оплата птеплоэнергии Пож. депо -48454,75;услуги по ОСАГО ЗИЛ АРС-14-ПМ-5832,0;услуги по  очистке пож.водоема в д.Выстав-81990,00;установка указателей пож. Водоемов-2000,00; поддержка водоисточников в постоянной готовности-9000,00+42932,04;приобретение рукавов, ключей-7270,00; приобретение плакатов пож. безопасности-2700,04; приобретение ГСМ-7711,30; оплата гос. пошлин-500,00;оплата услуг по доступу к Интернет - сайту-4461,65поошрение членов ДПД(28,0)</t>
  </si>
  <si>
    <t>Оснащение приборами учета потребления тепловой энергии мунципального жилого дома №19 в д.Сухое.(разработка ПСД-20000,00;ремонт уастка теплосети-90700,00; устройсто КУУТЭ-98700,00;оборудование помещения КУУТЭ-40600,00 )  закупка товара (приобретение энергосберегающих ламп,реле и т.п.-30,2)</t>
  </si>
  <si>
    <t>капитальный ремонт МУК "Центральный СДК д.Выстав";обеспечение деятельности МУК "Центральный СДК д.Выстав"</t>
  </si>
  <si>
    <t>строительство системы водоснабжения в том числе проектные работы в д.Сухое</t>
  </si>
  <si>
    <t>за 2014 год</t>
  </si>
  <si>
    <t>2014-                 2015</t>
  </si>
  <si>
    <t xml:space="preserve">         2014 год</t>
  </si>
  <si>
    <t>национальная оборона</t>
  </si>
  <si>
    <t>2/2.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</si>
</sst>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_р_._-;\-* #,##0.0_р_._-;_-* &quot;-&quot;??_р_._-;_-@_-"/>
    <numFmt numFmtId="170" formatCode="_-* #,##0.0_р_._-;\-* #,##0.0_р_._-;_-* &quot;-&quot;?_р_._-;_-@_-"/>
    <numFmt numFmtId="171" formatCode="0.0"/>
  </numFmts>
  <fonts count="72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4" applyFont="1" applyFill="1" applyBorder="1" applyAlignment="1" applyProtection="1">
      <alignment wrapText="1"/>
      <protection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" fillId="0" borderId="32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7" fillId="0" borderId="21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30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34" fillId="33" borderId="13" xfId="0" applyFont="1" applyFill="1" applyBorder="1" applyAlignment="1">
      <alignment vertical="center" wrapText="1"/>
    </xf>
    <xf numFmtId="0" fontId="34" fillId="33" borderId="15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23" xfId="0" applyFont="1" applyFill="1" applyBorder="1" applyAlignment="1">
      <alignment vertical="top" wrapText="1"/>
    </xf>
    <xf numFmtId="0" fontId="35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top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7" fillId="0" borderId="36" xfId="0" applyFont="1" applyBorder="1" applyAlignment="1">
      <alignment horizontal="center" vertical="top"/>
    </xf>
    <xf numFmtId="0" fontId="8" fillId="0" borderId="37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right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right" vertical="top" wrapText="1"/>
    </xf>
    <xf numFmtId="0" fontId="8" fillId="0" borderId="41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right" vertical="top" wrapText="1"/>
    </xf>
    <xf numFmtId="0" fontId="8" fillId="0" borderId="43" xfId="0" applyFont="1" applyBorder="1" applyAlignment="1">
      <alignment horizontal="right" vertical="top" wrapText="1"/>
    </xf>
    <xf numFmtId="0" fontId="8" fillId="0" borderId="44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45" xfId="0" applyFont="1" applyBorder="1" applyAlignment="1">
      <alignment/>
    </xf>
    <xf numFmtId="0" fontId="35" fillId="33" borderId="46" xfId="0" applyFont="1" applyFill="1" applyBorder="1" applyAlignment="1">
      <alignment vertical="center" wrapText="1" readingOrder="1"/>
    </xf>
    <xf numFmtId="0" fontId="35" fillId="33" borderId="10" xfId="0" applyFont="1" applyFill="1" applyBorder="1" applyAlignment="1">
      <alignment vertical="center" wrapText="1" readingOrder="1"/>
    </xf>
    <xf numFmtId="169" fontId="1" fillId="33" borderId="30" xfId="61" applyNumberFormat="1" applyFont="1" applyFill="1" applyBorder="1" applyAlignment="1">
      <alignment vertical="top" wrapText="1"/>
    </xf>
    <xf numFmtId="0" fontId="1" fillId="0" borderId="16" xfId="0" applyFont="1" applyBorder="1" applyAlignment="1">
      <alignment wrapText="1"/>
    </xf>
    <xf numFmtId="169" fontId="1" fillId="33" borderId="11" xfId="61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169" fontId="1" fillId="33" borderId="10" xfId="61" applyNumberFormat="1" applyFont="1" applyFill="1" applyBorder="1" applyAlignment="1">
      <alignment horizontal="right" vertical="center" wrapText="1"/>
    </xf>
    <xf numFmtId="43" fontId="1" fillId="33" borderId="30" xfId="61" applyFont="1" applyFill="1" applyBorder="1" applyAlignment="1">
      <alignment horizontal="center" vertical="center" wrapText="1"/>
    </xf>
    <xf numFmtId="170" fontId="1" fillId="33" borderId="24" xfId="0" applyNumberFormat="1" applyFont="1" applyFill="1" applyBorder="1" applyAlignment="1">
      <alignment vertical="top" wrapText="1"/>
    </xf>
    <xf numFmtId="43" fontId="1" fillId="33" borderId="24" xfId="0" applyNumberFormat="1" applyFont="1" applyFill="1" applyBorder="1" applyAlignment="1">
      <alignment vertical="top" wrapText="1"/>
    </xf>
    <xf numFmtId="0" fontId="37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171" fontId="1" fillId="0" borderId="10" xfId="0" applyNumberFormat="1" applyFont="1" applyBorder="1" applyAlignment="1">
      <alignment/>
    </xf>
    <xf numFmtId="171" fontId="1" fillId="0" borderId="18" xfId="0" applyNumberFormat="1" applyFont="1" applyBorder="1" applyAlignment="1">
      <alignment/>
    </xf>
    <xf numFmtId="171" fontId="1" fillId="0" borderId="12" xfId="0" applyNumberFormat="1" applyFont="1" applyBorder="1" applyAlignment="1">
      <alignment/>
    </xf>
    <xf numFmtId="0" fontId="13" fillId="0" borderId="1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4" fontId="1" fillId="33" borderId="30" xfId="0" applyNumberFormat="1" applyFont="1" applyFill="1" applyBorder="1" applyAlignment="1">
      <alignment vertical="top" wrapText="1"/>
    </xf>
    <xf numFmtId="4" fontId="13" fillId="0" borderId="11" xfId="0" applyNumberFormat="1" applyFont="1" applyFill="1" applyBorder="1" applyAlignment="1">
      <alignment horizontal="right" vertical="top" wrapText="1"/>
    </xf>
    <xf numFmtId="169" fontId="1" fillId="33" borderId="50" xfId="61" applyNumberFormat="1" applyFont="1" applyFill="1" applyBorder="1" applyAlignment="1">
      <alignment horizontal="right" vertical="center" wrapText="1"/>
    </xf>
    <xf numFmtId="0" fontId="27" fillId="0" borderId="10" xfId="0" applyFont="1" applyBorder="1" applyAlignment="1">
      <alignment/>
    </xf>
    <xf numFmtId="0" fontId="27" fillId="0" borderId="21" xfId="0" applyFont="1" applyBorder="1" applyAlignment="1">
      <alignment/>
    </xf>
    <xf numFmtId="43" fontId="1" fillId="0" borderId="18" xfId="61" applyFont="1" applyBorder="1" applyAlignment="1">
      <alignment/>
    </xf>
    <xf numFmtId="43" fontId="1" fillId="0" borderId="10" xfId="61" applyFont="1" applyBorder="1" applyAlignment="1">
      <alignment/>
    </xf>
    <xf numFmtId="0" fontId="13" fillId="0" borderId="24" xfId="0" applyFont="1" applyBorder="1" applyAlignment="1">
      <alignment horizontal="left" vertical="top" wrapText="1"/>
    </xf>
    <xf numFmtId="16" fontId="71" fillId="0" borderId="12" xfId="0" applyNumberFormat="1" applyFont="1" applyBorder="1" applyAlignment="1">
      <alignment horizontal="right"/>
    </xf>
    <xf numFmtId="0" fontId="71" fillId="0" borderId="11" xfId="0" applyFont="1" applyBorder="1" applyAlignment="1">
      <alignment/>
    </xf>
    <xf numFmtId="0" fontId="71" fillId="0" borderId="10" xfId="0" applyFont="1" applyBorder="1" applyAlignment="1">
      <alignment/>
    </xf>
    <xf numFmtId="171" fontId="71" fillId="0" borderId="21" xfId="0" applyNumberFormat="1" applyFont="1" applyBorder="1" applyAlignment="1">
      <alignment/>
    </xf>
    <xf numFmtId="171" fontId="1" fillId="0" borderId="0" xfId="0" applyNumberFormat="1" applyFont="1" applyAlignment="1">
      <alignment/>
    </xf>
    <xf numFmtId="171" fontId="71" fillId="0" borderId="10" xfId="0" applyNumberFormat="1" applyFont="1" applyBorder="1" applyAlignment="1">
      <alignment/>
    </xf>
    <xf numFmtId="0" fontId="23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/>
    </xf>
    <xf numFmtId="0" fontId="1" fillId="0" borderId="5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0" borderId="36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0" fillId="0" borderId="30" xfId="0" applyFont="1" applyBorder="1" applyAlignment="1">
      <alignment horizontal="left" wrapText="1"/>
    </xf>
    <xf numFmtId="0" fontId="10" fillId="0" borderId="58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2" fillId="0" borderId="59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justify"/>
    </xf>
    <xf numFmtId="0" fontId="10" fillId="0" borderId="58" xfId="0" applyFont="1" applyBorder="1" applyAlignment="1">
      <alignment horizontal="left" vertical="justify"/>
    </xf>
    <xf numFmtId="0" fontId="10" fillId="0" borderId="32" xfId="0" applyFont="1" applyBorder="1" applyAlignment="1">
      <alignment horizontal="left" vertical="justify"/>
    </xf>
    <xf numFmtId="0" fontId="1" fillId="0" borderId="23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0" fillId="0" borderId="30" xfId="0" applyFont="1" applyBorder="1" applyAlignment="1">
      <alignment horizontal="left"/>
    </xf>
    <xf numFmtId="0" fontId="10" fillId="0" borderId="58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" fillId="0" borderId="30" xfId="0" applyFont="1" applyBorder="1" applyAlignment="1">
      <alignment horizontal="left" wrapText="1"/>
    </xf>
    <xf numFmtId="0" fontId="1" fillId="0" borderId="58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2" fillId="0" borderId="36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10" fillId="0" borderId="30" xfId="0" applyFont="1" applyBorder="1" applyAlignment="1">
      <alignment horizontal="left" wrapText="1"/>
    </xf>
    <xf numFmtId="0" fontId="10" fillId="0" borderId="58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top"/>
    </xf>
    <xf numFmtId="0" fontId="2" fillId="0" borderId="36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4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8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35" fillId="33" borderId="67" xfId="0" applyFont="1" applyFill="1" applyBorder="1" applyAlignment="1">
      <alignment horizontal="left" vertical="center" wrapText="1"/>
    </xf>
    <xf numFmtId="0" fontId="35" fillId="33" borderId="11" xfId="0" applyFont="1" applyFill="1" applyBorder="1" applyAlignment="1">
      <alignment horizontal="left" vertical="center" wrapText="1"/>
    </xf>
    <xf numFmtId="2" fontId="35" fillId="33" borderId="67" xfId="0" applyNumberFormat="1" applyFont="1" applyFill="1" applyBorder="1" applyAlignment="1">
      <alignment horizontal="right" vertical="center" wrapText="1"/>
    </xf>
    <xf numFmtId="2" fontId="35" fillId="33" borderId="11" xfId="0" applyNumberFormat="1" applyFont="1" applyFill="1" applyBorder="1" applyAlignment="1">
      <alignment horizontal="right" vertical="center" wrapText="1"/>
    </xf>
    <xf numFmtId="0" fontId="35" fillId="33" borderId="67" xfId="0" applyFont="1" applyFill="1" applyBorder="1" applyAlignment="1">
      <alignment horizontal="right" vertical="center" wrapText="1"/>
    </xf>
    <xf numFmtId="0" fontId="35" fillId="33" borderId="11" xfId="0" applyFont="1" applyFill="1" applyBorder="1" applyAlignment="1">
      <alignment horizontal="right" vertical="center" wrapText="1"/>
    </xf>
    <xf numFmtId="0" fontId="35" fillId="33" borderId="67" xfId="0" applyFont="1" applyFill="1" applyBorder="1" applyAlignment="1">
      <alignment horizontal="center" vertical="top" wrapText="1"/>
    </xf>
    <xf numFmtId="0" fontId="35" fillId="33" borderId="11" xfId="0" applyFont="1" applyFill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27" fillId="0" borderId="60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left" vertical="center" wrapText="1" indent="4"/>
    </xf>
    <xf numFmtId="0" fontId="36" fillId="33" borderId="24" xfId="0" applyFont="1" applyFill="1" applyBorder="1" applyAlignment="1">
      <alignment horizontal="left" vertical="center" wrapText="1" indent="4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36" fillId="33" borderId="69" xfId="0" applyFont="1" applyFill="1" applyBorder="1" applyAlignment="1">
      <alignment horizontal="center" vertical="center" wrapText="1"/>
    </xf>
    <xf numFmtId="0" fontId="36" fillId="33" borderId="70" xfId="0" applyFont="1" applyFill="1" applyBorder="1" applyAlignment="1">
      <alignment horizontal="center" vertical="center" wrapText="1"/>
    </xf>
    <xf numFmtId="0" fontId="36" fillId="33" borderId="71" xfId="0" applyFont="1" applyFill="1" applyBorder="1" applyAlignment="1">
      <alignment horizontal="center" vertical="center" wrapText="1"/>
    </xf>
    <xf numFmtId="0" fontId="36" fillId="33" borderId="45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4" fillId="33" borderId="67" xfId="0" applyFont="1" applyFill="1" applyBorder="1" applyAlignment="1">
      <alignment horizontal="left" vertical="center" wrapText="1"/>
    </xf>
    <xf numFmtId="0" fontId="34" fillId="33" borderId="11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zoomScalePageLayoutView="0" workbookViewId="0" topLeftCell="A142">
      <selection activeCell="I154" sqref="I154"/>
    </sheetView>
  </sheetViews>
  <sheetFormatPr defaultColWidth="8.875" defaultRowHeight="12.75"/>
  <cols>
    <col min="1" max="1" width="5.00390625" style="13" customWidth="1"/>
    <col min="2" max="2" width="48.75390625" style="1" customWidth="1"/>
    <col min="3" max="3" width="14.375" style="13" customWidth="1"/>
    <col min="4" max="4" width="11.25390625" style="1" customWidth="1"/>
    <col min="5" max="5" width="11.625" style="1" customWidth="1"/>
    <col min="6" max="16384" width="8.875" style="1" customWidth="1"/>
  </cols>
  <sheetData>
    <row r="1" spans="1:5" ht="13.5" customHeight="1">
      <c r="A1" s="184" t="s">
        <v>82</v>
      </c>
      <c r="B1" s="184"/>
      <c r="C1" s="184"/>
      <c r="D1" s="184"/>
      <c r="E1" s="184"/>
    </row>
    <row r="2" spans="1:5" ht="17.25" customHeight="1">
      <c r="A2" s="190" t="s">
        <v>49</v>
      </c>
      <c r="B2" s="190"/>
      <c r="C2" s="190"/>
      <c r="D2" s="190"/>
      <c r="E2" s="190"/>
    </row>
    <row r="3" spans="1:5" ht="17.25" customHeight="1">
      <c r="A3" s="190" t="s">
        <v>267</v>
      </c>
      <c r="B3" s="190"/>
      <c r="C3" s="190"/>
      <c r="D3" s="190"/>
      <c r="E3" s="190"/>
    </row>
    <row r="4" spans="1:5" ht="13.5" customHeight="1">
      <c r="A4" s="196" t="s">
        <v>228</v>
      </c>
      <c r="B4" s="196"/>
      <c r="C4" s="196"/>
      <c r="D4" s="196"/>
      <c r="E4" s="196"/>
    </row>
    <row r="5" spans="1:5" ht="17.25" customHeight="1">
      <c r="A5" s="191" t="s">
        <v>291</v>
      </c>
      <c r="B5" s="191"/>
      <c r="C5" s="191"/>
      <c r="D5" s="191"/>
      <c r="E5" s="191"/>
    </row>
    <row r="6" ht="13.5" customHeight="1" thickBot="1">
      <c r="E6" s="99"/>
    </row>
    <row r="7" spans="1:5" ht="24" customHeight="1">
      <c r="A7" s="203" t="s">
        <v>0</v>
      </c>
      <c r="B7" s="192" t="s">
        <v>1</v>
      </c>
      <c r="C7" s="205" t="s">
        <v>83</v>
      </c>
      <c r="D7" s="179" t="s">
        <v>292</v>
      </c>
      <c r="E7" s="194" t="s">
        <v>190</v>
      </c>
    </row>
    <row r="8" spans="1:5" ht="30" customHeight="1" thickBot="1">
      <c r="A8" s="204"/>
      <c r="B8" s="193"/>
      <c r="C8" s="206"/>
      <c r="D8" s="180"/>
      <c r="E8" s="195"/>
    </row>
    <row r="9" spans="1:5" ht="15" customHeight="1" thickBot="1">
      <c r="A9" s="185" t="s">
        <v>84</v>
      </c>
      <c r="B9" s="186"/>
      <c r="C9" s="186"/>
      <c r="D9" s="187"/>
      <c r="E9" s="188"/>
    </row>
    <row r="10" spans="1:5" ht="25.5">
      <c r="A10" s="22" t="s">
        <v>2</v>
      </c>
      <c r="B10" s="48" t="s">
        <v>166</v>
      </c>
      <c r="C10" s="20" t="s">
        <v>3</v>
      </c>
      <c r="D10" s="12">
        <v>1040</v>
      </c>
      <c r="E10" s="23"/>
    </row>
    <row r="11" spans="1:5" ht="12.75">
      <c r="A11" s="24" t="s">
        <v>4</v>
      </c>
      <c r="B11" s="5" t="s">
        <v>191</v>
      </c>
      <c r="C11" s="6" t="s">
        <v>3</v>
      </c>
      <c r="D11" s="4">
        <v>9</v>
      </c>
      <c r="E11" s="25"/>
    </row>
    <row r="12" spans="1:5" ht="12.75">
      <c r="A12" s="24" t="s">
        <v>5</v>
      </c>
      <c r="B12" s="5" t="s">
        <v>85</v>
      </c>
      <c r="C12" s="6" t="s">
        <v>3</v>
      </c>
      <c r="D12" s="4">
        <v>8</v>
      </c>
      <c r="E12" s="25"/>
    </row>
    <row r="13" spans="1:5" ht="12.75">
      <c r="A13" s="24" t="s">
        <v>57</v>
      </c>
      <c r="B13" s="5" t="s">
        <v>164</v>
      </c>
      <c r="C13" s="6" t="s">
        <v>3</v>
      </c>
      <c r="D13" s="4">
        <v>0</v>
      </c>
      <c r="E13" s="25"/>
    </row>
    <row r="14" spans="1:5" ht="12.75">
      <c r="A14" s="26" t="s">
        <v>76</v>
      </c>
      <c r="B14" s="5" t="s">
        <v>91</v>
      </c>
      <c r="C14" s="98" t="s">
        <v>221</v>
      </c>
      <c r="D14" s="4">
        <v>9.4</v>
      </c>
      <c r="E14" s="25"/>
    </row>
    <row r="15" spans="1:5" ht="12.75">
      <c r="A15" s="24" t="s">
        <v>75</v>
      </c>
      <c r="B15" s="5" t="s">
        <v>92</v>
      </c>
      <c r="C15" s="98" t="s">
        <v>221</v>
      </c>
      <c r="D15" s="4">
        <v>7.6</v>
      </c>
      <c r="E15" s="25"/>
    </row>
    <row r="16" spans="1:5" ht="12.75">
      <c r="A16" s="26" t="s">
        <v>77</v>
      </c>
      <c r="B16" s="5" t="s">
        <v>93</v>
      </c>
      <c r="C16" s="98" t="s">
        <v>221</v>
      </c>
      <c r="D16" s="4">
        <v>1</v>
      </c>
      <c r="E16" s="25"/>
    </row>
    <row r="17" spans="1:5" ht="13.5" customHeight="1" thickBot="1">
      <c r="A17" s="27" t="s">
        <v>163</v>
      </c>
      <c r="B17" s="45" t="s">
        <v>78</v>
      </c>
      <c r="C17" s="98" t="s">
        <v>221</v>
      </c>
      <c r="D17" s="30">
        <v>0</v>
      </c>
      <c r="E17" s="31"/>
    </row>
    <row r="18" spans="1:5" ht="15" customHeight="1" thickBot="1">
      <c r="A18" s="185" t="s">
        <v>222</v>
      </c>
      <c r="B18" s="186"/>
      <c r="C18" s="186"/>
      <c r="D18" s="186"/>
      <c r="E18" s="189"/>
    </row>
    <row r="19" spans="1:5" ht="25.5" customHeight="1">
      <c r="A19" s="181" t="s">
        <v>50</v>
      </c>
      <c r="B19" s="33" t="s">
        <v>199</v>
      </c>
      <c r="C19" s="34" t="s">
        <v>3</v>
      </c>
      <c r="D19" s="35">
        <v>430</v>
      </c>
      <c r="E19" s="36"/>
    </row>
    <row r="20" spans="1:5" ht="11.25" customHeight="1">
      <c r="A20" s="182"/>
      <c r="B20" s="197" t="s">
        <v>229</v>
      </c>
      <c r="C20" s="198"/>
      <c r="D20" s="198"/>
      <c r="E20" s="199"/>
    </row>
    <row r="21" spans="1:5" ht="12.75">
      <c r="A21" s="182"/>
      <c r="B21" s="9" t="s">
        <v>25</v>
      </c>
      <c r="C21" s="6" t="s">
        <v>3</v>
      </c>
      <c r="D21" s="4">
        <v>156</v>
      </c>
      <c r="E21" s="25"/>
    </row>
    <row r="22" spans="1:5" ht="12.75">
      <c r="A22" s="182"/>
      <c r="B22" s="9" t="s">
        <v>26</v>
      </c>
      <c r="C22" s="6" t="s">
        <v>3</v>
      </c>
      <c r="D22" s="4">
        <v>0</v>
      </c>
      <c r="E22" s="25"/>
    </row>
    <row r="23" spans="1:5" ht="12.75">
      <c r="A23" s="182"/>
      <c r="B23" s="9" t="s">
        <v>20</v>
      </c>
      <c r="C23" s="6" t="s">
        <v>3</v>
      </c>
      <c r="D23" s="4">
        <v>30</v>
      </c>
      <c r="E23" s="25"/>
    </row>
    <row r="24" spans="1:5" ht="12.75" customHeight="1">
      <c r="A24" s="182"/>
      <c r="B24" s="9" t="s">
        <v>27</v>
      </c>
      <c r="C24" s="6" t="s">
        <v>3</v>
      </c>
      <c r="D24" s="4">
        <v>3</v>
      </c>
      <c r="E24" s="25"/>
    </row>
    <row r="25" spans="1:5" ht="12.75">
      <c r="A25" s="182"/>
      <c r="B25" s="9" t="s">
        <v>19</v>
      </c>
      <c r="C25" s="6" t="s">
        <v>3</v>
      </c>
      <c r="D25" s="4">
        <v>0</v>
      </c>
      <c r="E25" s="25"/>
    </row>
    <row r="26" spans="1:5" ht="37.5" customHeight="1">
      <c r="A26" s="182"/>
      <c r="B26" s="9" t="s">
        <v>28</v>
      </c>
      <c r="C26" s="6" t="s">
        <v>3</v>
      </c>
      <c r="D26" s="4">
        <v>14</v>
      </c>
      <c r="E26" s="25"/>
    </row>
    <row r="27" spans="1:5" ht="12.75">
      <c r="A27" s="182"/>
      <c r="B27" s="9" t="s">
        <v>29</v>
      </c>
      <c r="C27" s="6" t="s">
        <v>3</v>
      </c>
      <c r="D27" s="4">
        <v>8</v>
      </c>
      <c r="E27" s="25"/>
    </row>
    <row r="28" spans="1:5" ht="12.75">
      <c r="A28" s="182"/>
      <c r="B28" s="9" t="s">
        <v>24</v>
      </c>
      <c r="C28" s="6" t="s">
        <v>3</v>
      </c>
      <c r="D28" s="4">
        <v>25</v>
      </c>
      <c r="E28" s="25"/>
    </row>
    <row r="29" spans="1:5" ht="12.75">
      <c r="A29" s="182"/>
      <c r="B29" s="9" t="s">
        <v>30</v>
      </c>
      <c r="C29" s="6" t="s">
        <v>3</v>
      </c>
      <c r="D29" s="4">
        <v>8</v>
      </c>
      <c r="E29" s="25"/>
    </row>
    <row r="30" spans="1:5" ht="25.5">
      <c r="A30" s="182"/>
      <c r="B30" s="9" t="s">
        <v>31</v>
      </c>
      <c r="C30" s="6" t="s">
        <v>3</v>
      </c>
      <c r="D30" s="4">
        <v>9</v>
      </c>
      <c r="E30" s="25"/>
    </row>
    <row r="31" spans="1:5" ht="25.5">
      <c r="A31" s="183"/>
      <c r="B31" s="9" t="s">
        <v>32</v>
      </c>
      <c r="C31" s="6" t="s">
        <v>3</v>
      </c>
      <c r="D31" s="4">
        <v>6</v>
      </c>
      <c r="E31" s="25"/>
    </row>
    <row r="32" spans="1:5" ht="24" customHeight="1">
      <c r="A32" s="24" t="s">
        <v>58</v>
      </c>
      <c r="B32" s="45" t="s">
        <v>200</v>
      </c>
      <c r="C32" s="6" t="s">
        <v>48</v>
      </c>
      <c r="D32" s="4">
        <v>0</v>
      </c>
      <c r="E32" s="25"/>
    </row>
    <row r="33" spans="1:5" ht="25.5">
      <c r="A33" s="201" t="s">
        <v>56</v>
      </c>
      <c r="B33" s="5" t="s">
        <v>201</v>
      </c>
      <c r="C33" s="6" t="s">
        <v>47</v>
      </c>
      <c r="D33" s="4">
        <v>0</v>
      </c>
      <c r="E33" s="25"/>
    </row>
    <row r="34" spans="1:5" ht="12.75">
      <c r="A34" s="182"/>
      <c r="B34" s="197" t="s">
        <v>211</v>
      </c>
      <c r="C34" s="198"/>
      <c r="D34" s="198"/>
      <c r="E34" s="199"/>
    </row>
    <row r="35" spans="1:5" ht="12.75">
      <c r="A35" s="182"/>
      <c r="B35" s="5" t="s">
        <v>51</v>
      </c>
      <c r="C35" s="6" t="s">
        <v>47</v>
      </c>
      <c r="D35" s="4">
        <v>0</v>
      </c>
      <c r="E35" s="25"/>
    </row>
    <row r="36" spans="1:5" ht="25.5">
      <c r="A36" s="182"/>
      <c r="B36" s="5" t="s">
        <v>263</v>
      </c>
      <c r="C36" s="6"/>
      <c r="D36" s="4"/>
      <c r="E36" s="25"/>
    </row>
    <row r="37" spans="1:5" ht="12.75">
      <c r="A37" s="182"/>
      <c r="B37" s="5" t="s">
        <v>192</v>
      </c>
      <c r="C37" s="6" t="s">
        <v>47</v>
      </c>
      <c r="D37" s="4">
        <v>0</v>
      </c>
      <c r="E37" s="25"/>
    </row>
    <row r="38" spans="1:5" ht="25.5">
      <c r="A38" s="182"/>
      <c r="B38" s="5" t="s">
        <v>263</v>
      </c>
      <c r="C38" s="101"/>
      <c r="D38" s="4"/>
      <c r="E38" s="104"/>
    </row>
    <row r="39" spans="1:5" ht="12.75">
      <c r="A39" s="182"/>
      <c r="B39" s="207" t="s">
        <v>89</v>
      </c>
      <c r="C39" s="208"/>
      <c r="D39" s="208"/>
      <c r="E39" s="209"/>
    </row>
    <row r="40" spans="1:5" ht="12.75">
      <c r="A40" s="182"/>
      <c r="B40" s="2" t="s">
        <v>25</v>
      </c>
      <c r="C40" s="6" t="s">
        <v>47</v>
      </c>
      <c r="D40" s="4">
        <v>0</v>
      </c>
      <c r="E40" s="25"/>
    </row>
    <row r="41" spans="1:5" ht="12.75">
      <c r="A41" s="182"/>
      <c r="B41" s="2" t="s">
        <v>26</v>
      </c>
      <c r="C41" s="6" t="s">
        <v>47</v>
      </c>
      <c r="D41" s="4">
        <v>0</v>
      </c>
      <c r="E41" s="25"/>
    </row>
    <row r="42" spans="1:5" ht="12.75">
      <c r="A42" s="182"/>
      <c r="B42" s="2" t="s">
        <v>20</v>
      </c>
      <c r="C42" s="6" t="s">
        <v>47</v>
      </c>
      <c r="D42" s="4">
        <v>0</v>
      </c>
      <c r="E42" s="25"/>
    </row>
    <row r="43" spans="1:5" ht="12.75" customHeight="1">
      <c r="A43" s="182"/>
      <c r="B43" s="2" t="s">
        <v>27</v>
      </c>
      <c r="C43" s="6" t="s">
        <v>47</v>
      </c>
      <c r="D43" s="4">
        <v>0</v>
      </c>
      <c r="E43" s="25"/>
    </row>
    <row r="44" spans="1:5" ht="12.75">
      <c r="A44" s="182"/>
      <c r="B44" s="2" t="s">
        <v>19</v>
      </c>
      <c r="C44" s="6" t="s">
        <v>47</v>
      </c>
      <c r="D44" s="4">
        <v>0</v>
      </c>
      <c r="E44" s="25"/>
    </row>
    <row r="45" spans="1:5" ht="36" customHeight="1">
      <c r="A45" s="182"/>
      <c r="B45" s="2" t="s">
        <v>28</v>
      </c>
      <c r="C45" s="6" t="s">
        <v>47</v>
      </c>
      <c r="D45" s="4">
        <v>0</v>
      </c>
      <c r="E45" s="25"/>
    </row>
    <row r="46" spans="1:5" ht="11.25" customHeight="1">
      <c r="A46" s="182"/>
      <c r="B46" s="2" t="s">
        <v>29</v>
      </c>
      <c r="C46" s="6" t="s">
        <v>47</v>
      </c>
      <c r="D46" s="4">
        <v>0</v>
      </c>
      <c r="E46" s="25"/>
    </row>
    <row r="47" spans="1:5" ht="12.75">
      <c r="A47" s="182"/>
      <c r="B47" s="2" t="s">
        <v>24</v>
      </c>
      <c r="C47" s="6" t="s">
        <v>47</v>
      </c>
      <c r="D47" s="4">
        <v>0</v>
      </c>
      <c r="E47" s="25"/>
    </row>
    <row r="48" spans="1:5" ht="12.75">
      <c r="A48" s="182"/>
      <c r="B48" s="2" t="s">
        <v>30</v>
      </c>
      <c r="C48" s="6" t="s">
        <v>47</v>
      </c>
      <c r="D48" s="4">
        <v>0</v>
      </c>
      <c r="E48" s="25"/>
    </row>
    <row r="49" spans="1:5" ht="25.5">
      <c r="A49" s="182"/>
      <c r="B49" s="2" t="s">
        <v>31</v>
      </c>
      <c r="C49" s="6" t="s">
        <v>47</v>
      </c>
      <c r="D49" s="4">
        <v>0</v>
      </c>
      <c r="E49" s="25"/>
    </row>
    <row r="50" spans="1:5" ht="24" customHeight="1">
      <c r="A50" s="183"/>
      <c r="B50" s="2" t="s">
        <v>32</v>
      </c>
      <c r="C50" s="6" t="s">
        <v>47</v>
      </c>
      <c r="D50" s="4">
        <v>0</v>
      </c>
      <c r="E50" s="25"/>
    </row>
    <row r="51" spans="1:6" ht="25.5">
      <c r="A51" s="201" t="s">
        <v>59</v>
      </c>
      <c r="B51" s="5" t="s">
        <v>202</v>
      </c>
      <c r="C51" s="3" t="s">
        <v>17</v>
      </c>
      <c r="D51" s="4">
        <v>22936.11</v>
      </c>
      <c r="E51" s="25"/>
      <c r="F51" s="177"/>
    </row>
    <row r="52" spans="1:5" ht="12.75">
      <c r="A52" s="182"/>
      <c r="B52" s="197" t="s">
        <v>86</v>
      </c>
      <c r="C52" s="198"/>
      <c r="D52" s="198"/>
      <c r="E52" s="199"/>
    </row>
    <row r="53" spans="1:5" ht="12.75">
      <c r="A53" s="182"/>
      <c r="B53" s="9" t="s">
        <v>25</v>
      </c>
      <c r="C53" s="3" t="s">
        <v>17</v>
      </c>
      <c r="D53" s="178">
        <v>18925</v>
      </c>
      <c r="E53" s="25"/>
    </row>
    <row r="54" spans="1:5" ht="12.75">
      <c r="A54" s="182"/>
      <c r="B54" s="9" t="s">
        <v>26</v>
      </c>
      <c r="C54" s="3" t="s">
        <v>17</v>
      </c>
      <c r="D54" s="160">
        <v>0</v>
      </c>
      <c r="E54" s="25"/>
    </row>
    <row r="55" spans="1:5" ht="12.75">
      <c r="A55" s="182"/>
      <c r="B55" s="9" t="s">
        <v>20</v>
      </c>
      <c r="C55" s="3" t="s">
        <v>17</v>
      </c>
      <c r="D55" s="160">
        <v>25000</v>
      </c>
      <c r="E55" s="25"/>
    </row>
    <row r="56" spans="1:5" ht="12.75" customHeight="1">
      <c r="A56" s="182"/>
      <c r="B56" s="9" t="s">
        <v>27</v>
      </c>
      <c r="C56" s="3" t="s">
        <v>17</v>
      </c>
      <c r="D56" s="160">
        <v>26000</v>
      </c>
      <c r="E56" s="25"/>
    </row>
    <row r="57" spans="1:5" ht="12.75">
      <c r="A57" s="182"/>
      <c r="B57" s="9" t="s">
        <v>19</v>
      </c>
      <c r="C57" s="3" t="s">
        <v>17</v>
      </c>
      <c r="D57" s="4">
        <v>0</v>
      </c>
      <c r="E57" s="25"/>
    </row>
    <row r="58" spans="1:5" ht="36.75" customHeight="1">
      <c r="A58" s="182"/>
      <c r="B58" s="9" t="s">
        <v>28</v>
      </c>
      <c r="C58" s="3" t="s">
        <v>17</v>
      </c>
      <c r="D58" s="160">
        <v>19500</v>
      </c>
      <c r="E58" s="25"/>
    </row>
    <row r="59" spans="1:5" ht="12.75">
      <c r="A59" s="182"/>
      <c r="B59" s="9" t="s">
        <v>29</v>
      </c>
      <c r="C59" s="3" t="s">
        <v>17</v>
      </c>
      <c r="D59" s="160">
        <v>17000</v>
      </c>
      <c r="E59" s="25"/>
    </row>
    <row r="60" spans="1:5" ht="12.75">
      <c r="A60" s="182"/>
      <c r="B60" s="9" t="s">
        <v>24</v>
      </c>
      <c r="C60" s="3" t="s">
        <v>17</v>
      </c>
      <c r="D60" s="160">
        <v>25000</v>
      </c>
      <c r="E60" s="25"/>
    </row>
    <row r="61" spans="1:5" ht="12.75">
      <c r="A61" s="182"/>
      <c r="B61" s="9" t="s">
        <v>30</v>
      </c>
      <c r="C61" s="3" t="s">
        <v>17</v>
      </c>
      <c r="D61" s="160">
        <v>25000</v>
      </c>
      <c r="E61" s="25"/>
    </row>
    <row r="62" spans="1:5" ht="25.5">
      <c r="A62" s="182"/>
      <c r="B62" s="9" t="s">
        <v>31</v>
      </c>
      <c r="C62" s="3" t="s">
        <v>17</v>
      </c>
      <c r="D62" s="160">
        <v>25000</v>
      </c>
      <c r="E62" s="25"/>
    </row>
    <row r="63" spans="1:5" ht="26.25" thickBot="1">
      <c r="A63" s="202"/>
      <c r="B63" s="38" t="s">
        <v>32</v>
      </c>
      <c r="C63" s="39" t="s">
        <v>17</v>
      </c>
      <c r="D63" s="161">
        <v>25000</v>
      </c>
      <c r="E63" s="31"/>
    </row>
    <row r="64" spans="1:5" ht="15.75" customHeight="1" thickBot="1">
      <c r="A64" s="185" t="s">
        <v>223</v>
      </c>
      <c r="B64" s="186"/>
      <c r="C64" s="186"/>
      <c r="D64" s="186"/>
      <c r="E64" s="189"/>
    </row>
    <row r="65" spans="1:5" ht="66.75" customHeight="1">
      <c r="A65" s="32" t="s">
        <v>52</v>
      </c>
      <c r="B65" s="33" t="s">
        <v>94</v>
      </c>
      <c r="C65" s="43" t="s">
        <v>60</v>
      </c>
      <c r="D65" s="35">
        <v>0</v>
      </c>
      <c r="E65" s="36">
        <v>0</v>
      </c>
    </row>
    <row r="66" spans="1:5" ht="37.5" customHeight="1">
      <c r="A66" s="6" t="s">
        <v>61</v>
      </c>
      <c r="B66" s="111" t="s">
        <v>193</v>
      </c>
      <c r="C66" s="6" t="s">
        <v>88</v>
      </c>
      <c r="D66" s="4">
        <v>0</v>
      </c>
      <c r="E66" s="4">
        <v>0</v>
      </c>
    </row>
    <row r="67" spans="1:5" s="109" customFormat="1" ht="14.25" customHeight="1" thickBot="1">
      <c r="A67" s="200" t="s">
        <v>203</v>
      </c>
      <c r="B67" s="187"/>
      <c r="C67" s="187"/>
      <c r="D67" s="187"/>
      <c r="E67" s="188"/>
    </row>
    <row r="68" spans="1:5" ht="25.5">
      <c r="A68" s="181" t="s">
        <v>62</v>
      </c>
      <c r="B68" s="44" t="s">
        <v>95</v>
      </c>
      <c r="C68" s="43" t="s">
        <v>60</v>
      </c>
      <c r="D68" s="176">
        <v>46652</v>
      </c>
      <c r="E68" s="36"/>
    </row>
    <row r="69" spans="1:5" ht="12.75">
      <c r="A69" s="182"/>
      <c r="B69" s="213" t="s">
        <v>87</v>
      </c>
      <c r="C69" s="214"/>
      <c r="D69" s="214"/>
      <c r="E69" s="215"/>
    </row>
    <row r="70" spans="1:5" ht="12.75">
      <c r="A70" s="182"/>
      <c r="B70" s="7" t="s">
        <v>6</v>
      </c>
      <c r="C70" s="3" t="s">
        <v>60</v>
      </c>
      <c r="D70" s="160">
        <v>46652</v>
      </c>
      <c r="E70" s="25"/>
    </row>
    <row r="71" spans="1:5" ht="13.5" thickBot="1">
      <c r="A71" s="183"/>
      <c r="B71" s="7" t="s">
        <v>7</v>
      </c>
      <c r="C71" s="3" t="s">
        <v>60</v>
      </c>
      <c r="D71" s="4">
        <v>0</v>
      </c>
      <c r="E71" s="25"/>
    </row>
    <row r="72" spans="1:5" s="105" customFormat="1" ht="27" customHeight="1">
      <c r="A72" s="210" t="s">
        <v>63</v>
      </c>
      <c r="B72" s="44" t="s">
        <v>8</v>
      </c>
      <c r="C72" s="44"/>
      <c r="D72" s="44"/>
      <c r="E72" s="44"/>
    </row>
    <row r="73" spans="1:5" s="105" customFormat="1" ht="12" customHeight="1">
      <c r="A73" s="211"/>
      <c r="B73" s="106" t="s">
        <v>9</v>
      </c>
      <c r="C73" s="107" t="s">
        <v>88</v>
      </c>
      <c r="D73" s="106">
        <v>0</v>
      </c>
      <c r="E73" s="108"/>
    </row>
    <row r="74" spans="1:5" s="105" customFormat="1" ht="12.75">
      <c r="A74" s="211"/>
      <c r="B74" s="106" t="s">
        <v>10</v>
      </c>
      <c r="C74" s="107" t="s">
        <v>88</v>
      </c>
      <c r="D74" s="106">
        <v>0</v>
      </c>
      <c r="E74" s="108"/>
    </row>
    <row r="75" spans="1:5" s="105" customFormat="1" ht="12" customHeight="1">
      <c r="A75" s="211"/>
      <c r="B75" s="106" t="s">
        <v>14</v>
      </c>
      <c r="C75" s="107" t="s">
        <v>88</v>
      </c>
      <c r="D75" s="106">
        <v>0</v>
      </c>
      <c r="E75" s="108"/>
    </row>
    <row r="76" spans="1:5" s="105" customFormat="1" ht="11.25" customHeight="1">
      <c r="A76" s="211"/>
      <c r="B76" s="106" t="s">
        <v>13</v>
      </c>
      <c r="C76" s="107" t="s">
        <v>88</v>
      </c>
      <c r="D76" s="106">
        <v>0</v>
      </c>
      <c r="E76" s="108"/>
    </row>
    <row r="77" spans="1:5" s="105" customFormat="1" ht="10.5" customHeight="1">
      <c r="A77" s="211"/>
      <c r="B77" s="106" t="s">
        <v>11</v>
      </c>
      <c r="C77" s="107" t="s">
        <v>16</v>
      </c>
      <c r="D77" s="106">
        <v>0</v>
      </c>
      <c r="E77" s="108"/>
    </row>
    <row r="78" spans="1:5" s="105" customFormat="1" ht="12" customHeight="1" thickBot="1">
      <c r="A78" s="212"/>
      <c r="B78" s="106" t="s">
        <v>12</v>
      </c>
      <c r="C78" s="107" t="s">
        <v>15</v>
      </c>
      <c r="D78" s="106">
        <v>0</v>
      </c>
      <c r="E78" s="108"/>
    </row>
    <row r="79" spans="1:5" ht="15.75" customHeight="1" thickBot="1">
      <c r="A79" s="185" t="s">
        <v>224</v>
      </c>
      <c r="B79" s="186"/>
      <c r="C79" s="186"/>
      <c r="D79" s="186"/>
      <c r="E79" s="189"/>
    </row>
    <row r="80" spans="1:5" ht="12.75">
      <c r="A80" s="32" t="s">
        <v>195</v>
      </c>
      <c r="B80" s="46" t="s">
        <v>66</v>
      </c>
      <c r="C80" s="43" t="s">
        <v>18</v>
      </c>
      <c r="D80" s="176">
        <v>6000</v>
      </c>
      <c r="E80" s="36"/>
    </row>
    <row r="81" spans="1:5" ht="12.75">
      <c r="A81" s="24" t="s">
        <v>53</v>
      </c>
      <c r="B81" s="45" t="s">
        <v>67</v>
      </c>
      <c r="C81" s="3" t="s">
        <v>18</v>
      </c>
      <c r="D81" s="4"/>
      <c r="E81" s="25"/>
    </row>
    <row r="82" spans="1:5" ht="13.5" thickBot="1">
      <c r="A82" s="37" t="s">
        <v>65</v>
      </c>
      <c r="B82" s="47" t="s">
        <v>68</v>
      </c>
      <c r="C82" s="39" t="s">
        <v>18</v>
      </c>
      <c r="D82" s="30"/>
      <c r="E82" s="31"/>
    </row>
    <row r="83" spans="1:5" ht="15.75" customHeight="1" thickBot="1">
      <c r="A83" s="185" t="s">
        <v>225</v>
      </c>
      <c r="B83" s="186"/>
      <c r="C83" s="186"/>
      <c r="D83" s="186"/>
      <c r="E83" s="189"/>
    </row>
    <row r="84" spans="1:5" ht="12.75">
      <c r="A84" s="181" t="s">
        <v>54</v>
      </c>
      <c r="B84" s="48" t="s">
        <v>204</v>
      </c>
      <c r="C84" s="18" t="s">
        <v>64</v>
      </c>
      <c r="D84" s="12"/>
      <c r="E84" s="23"/>
    </row>
    <row r="85" spans="1:5" ht="12.75">
      <c r="A85" s="182"/>
      <c r="B85" s="197" t="s">
        <v>89</v>
      </c>
      <c r="C85" s="198"/>
      <c r="D85" s="198"/>
      <c r="E85" s="199"/>
    </row>
    <row r="86" spans="1:5" ht="12.75">
      <c r="A86" s="182"/>
      <c r="B86" s="49" t="s">
        <v>25</v>
      </c>
      <c r="C86" s="3" t="s">
        <v>18</v>
      </c>
      <c r="D86" s="4"/>
      <c r="E86" s="25"/>
    </row>
    <row r="87" spans="1:5" ht="12.75">
      <c r="A87" s="182"/>
      <c r="B87" s="49" t="s">
        <v>26</v>
      </c>
      <c r="C87" s="3" t="s">
        <v>18</v>
      </c>
      <c r="D87" s="4"/>
      <c r="E87" s="25"/>
    </row>
    <row r="88" spans="1:5" ht="12.75">
      <c r="A88" s="182"/>
      <c r="B88" s="49" t="s">
        <v>20</v>
      </c>
      <c r="C88" s="3" t="s">
        <v>18</v>
      </c>
      <c r="D88" s="4"/>
      <c r="E88" s="25"/>
    </row>
    <row r="89" spans="1:5" ht="25.5" customHeight="1">
      <c r="A89" s="182"/>
      <c r="B89" s="49" t="s">
        <v>27</v>
      </c>
      <c r="C89" s="3" t="s">
        <v>18</v>
      </c>
      <c r="D89" s="4"/>
      <c r="E89" s="25"/>
    </row>
    <row r="90" spans="1:5" ht="12.75">
      <c r="A90" s="182"/>
      <c r="B90" s="49" t="s">
        <v>19</v>
      </c>
      <c r="C90" s="3" t="s">
        <v>18</v>
      </c>
      <c r="D90" s="4"/>
      <c r="E90" s="25"/>
    </row>
    <row r="91" spans="1:5" ht="37.5" customHeight="1">
      <c r="A91" s="182"/>
      <c r="B91" s="49" t="s">
        <v>28</v>
      </c>
      <c r="C91" s="3" t="s">
        <v>18</v>
      </c>
      <c r="D91" s="4"/>
      <c r="E91" s="25"/>
    </row>
    <row r="92" spans="1:5" ht="12.75">
      <c r="A92" s="182"/>
      <c r="B92" s="49" t="s">
        <v>29</v>
      </c>
      <c r="C92" s="3" t="s">
        <v>18</v>
      </c>
      <c r="D92" s="4"/>
      <c r="E92" s="25"/>
    </row>
    <row r="93" spans="1:5" ht="12.75">
      <c r="A93" s="182"/>
      <c r="B93" s="9" t="s">
        <v>24</v>
      </c>
      <c r="C93" s="3" t="s">
        <v>18</v>
      </c>
      <c r="D93" s="4"/>
      <c r="E93" s="25"/>
    </row>
    <row r="94" spans="1:5" ht="12.75">
      <c r="A94" s="182"/>
      <c r="B94" s="9" t="s">
        <v>30</v>
      </c>
      <c r="C94" s="3" t="s">
        <v>18</v>
      </c>
      <c r="D94" s="4"/>
      <c r="E94" s="25"/>
    </row>
    <row r="95" spans="1:5" ht="25.5">
      <c r="A95" s="182"/>
      <c r="B95" s="9" t="s">
        <v>31</v>
      </c>
      <c r="C95" s="3" t="s">
        <v>18</v>
      </c>
      <c r="D95" s="4"/>
      <c r="E95" s="25"/>
    </row>
    <row r="96" spans="1:5" ht="25.5">
      <c r="A96" s="183"/>
      <c r="B96" s="53" t="s">
        <v>32</v>
      </c>
      <c r="C96" s="3" t="s">
        <v>18</v>
      </c>
      <c r="D96" s="4"/>
      <c r="E96" s="25"/>
    </row>
    <row r="97" spans="1:5" ht="24" customHeight="1">
      <c r="A97" s="201" t="s">
        <v>55</v>
      </c>
      <c r="B97" s="5" t="s">
        <v>212</v>
      </c>
      <c r="C97" s="3" t="s">
        <v>18</v>
      </c>
      <c r="D97" s="4"/>
      <c r="E97" s="25"/>
    </row>
    <row r="98" spans="1:5" ht="12.75">
      <c r="A98" s="182"/>
      <c r="B98" s="197" t="s">
        <v>86</v>
      </c>
      <c r="C98" s="198"/>
      <c r="D98" s="198"/>
      <c r="E98" s="199"/>
    </row>
    <row r="99" spans="1:5" ht="12.75">
      <c r="A99" s="182"/>
      <c r="B99" s="5" t="s">
        <v>156</v>
      </c>
      <c r="C99" s="3" t="s">
        <v>18</v>
      </c>
      <c r="D99" s="4"/>
      <c r="E99" s="25"/>
    </row>
    <row r="100" spans="1:5" ht="12" customHeight="1">
      <c r="A100" s="182"/>
      <c r="B100" s="5" t="s">
        <v>157</v>
      </c>
      <c r="C100" s="3" t="s">
        <v>18</v>
      </c>
      <c r="D100" s="4"/>
      <c r="E100" s="25"/>
    </row>
    <row r="101" spans="1:5" ht="12" customHeight="1">
      <c r="A101" s="182"/>
      <c r="B101" s="5" t="s">
        <v>158</v>
      </c>
      <c r="C101" s="3" t="s">
        <v>18</v>
      </c>
      <c r="D101" s="4"/>
      <c r="E101" s="25"/>
    </row>
    <row r="102" spans="1:5" ht="11.25" customHeight="1">
      <c r="A102" s="182"/>
      <c r="B102" s="5" t="s">
        <v>210</v>
      </c>
      <c r="C102" s="3" t="s">
        <v>18</v>
      </c>
      <c r="D102" s="4"/>
      <c r="E102" s="25"/>
    </row>
    <row r="103" spans="1:5" ht="12" customHeight="1">
      <c r="A103" s="183"/>
      <c r="B103" s="5" t="s">
        <v>159</v>
      </c>
      <c r="C103" s="3" t="s">
        <v>18</v>
      </c>
      <c r="D103" s="4"/>
      <c r="E103" s="25"/>
    </row>
    <row r="104" spans="1:5" ht="12" customHeight="1">
      <c r="A104" s="100" t="s">
        <v>69</v>
      </c>
      <c r="B104" s="50" t="s">
        <v>155</v>
      </c>
      <c r="C104" s="3" t="s">
        <v>18</v>
      </c>
      <c r="D104" s="51"/>
      <c r="E104" s="52"/>
    </row>
    <row r="105" spans="1:5" ht="12" customHeight="1">
      <c r="A105" s="100" t="s">
        <v>153</v>
      </c>
      <c r="B105" s="4" t="s">
        <v>40</v>
      </c>
      <c r="C105" s="6" t="s">
        <v>35</v>
      </c>
      <c r="D105" s="51"/>
      <c r="E105" s="52"/>
    </row>
    <row r="106" spans="1:5" ht="13.5" customHeight="1" thickBot="1">
      <c r="A106" s="40" t="s">
        <v>206</v>
      </c>
      <c r="B106" s="5" t="s">
        <v>41</v>
      </c>
      <c r="C106" s="6" t="s">
        <v>209</v>
      </c>
      <c r="D106" s="162">
        <v>9</v>
      </c>
      <c r="E106" s="52"/>
    </row>
    <row r="107" spans="1:5" ht="15.75" customHeight="1" thickBot="1">
      <c r="A107" s="222" t="s">
        <v>226</v>
      </c>
      <c r="B107" s="223"/>
      <c r="C107" s="223"/>
      <c r="D107" s="223"/>
      <c r="E107" s="224"/>
    </row>
    <row r="108" spans="1:5" ht="32.25" customHeight="1">
      <c r="A108" s="181" t="s">
        <v>243</v>
      </c>
      <c r="B108" s="21" t="s">
        <v>231</v>
      </c>
      <c r="C108" s="18" t="s">
        <v>18</v>
      </c>
      <c r="D108" s="12"/>
      <c r="E108" s="23"/>
    </row>
    <row r="109" spans="1:5" ht="12.75">
      <c r="A109" s="182"/>
      <c r="B109" s="197" t="s">
        <v>207</v>
      </c>
      <c r="C109" s="198"/>
      <c r="D109" s="198"/>
      <c r="E109" s="199"/>
    </row>
    <row r="110" spans="1:5" ht="12.75">
      <c r="A110" s="182"/>
      <c r="B110" s="5" t="s">
        <v>20</v>
      </c>
      <c r="C110" s="3" t="s">
        <v>18</v>
      </c>
      <c r="D110" s="4"/>
      <c r="E110" s="25"/>
    </row>
    <row r="111" spans="1:5" ht="12.75">
      <c r="A111" s="182"/>
      <c r="B111" s="5" t="s">
        <v>21</v>
      </c>
      <c r="C111" s="3" t="s">
        <v>18</v>
      </c>
      <c r="D111" s="4"/>
      <c r="E111" s="25"/>
    </row>
    <row r="112" spans="1:5" ht="12.75">
      <c r="A112" s="183"/>
      <c r="B112" s="5" t="s">
        <v>19</v>
      </c>
      <c r="C112" s="3" t="s">
        <v>18</v>
      </c>
      <c r="D112" s="4"/>
      <c r="E112" s="25"/>
    </row>
    <row r="113" spans="1:5" ht="12.75">
      <c r="A113" s="219" t="s">
        <v>244</v>
      </c>
      <c r="B113" s="216" t="s">
        <v>80</v>
      </c>
      <c r="C113" s="217"/>
      <c r="D113" s="217"/>
      <c r="E113" s="218"/>
    </row>
    <row r="114" spans="1:5" ht="12.75">
      <c r="A114" s="220"/>
      <c r="B114" s="5" t="s">
        <v>233</v>
      </c>
      <c r="C114" s="3" t="s">
        <v>81</v>
      </c>
      <c r="D114" s="4"/>
      <c r="E114" s="25"/>
    </row>
    <row r="115" spans="1:5" ht="12.75">
      <c r="A115" s="220"/>
      <c r="B115" s="5" t="s">
        <v>232</v>
      </c>
      <c r="C115" s="3" t="s">
        <v>81</v>
      </c>
      <c r="D115" s="4"/>
      <c r="E115" s="25"/>
    </row>
    <row r="116" spans="1:5" ht="12.75" customHeight="1" thickBot="1">
      <c r="A116" s="221"/>
      <c r="B116" s="50" t="s">
        <v>257</v>
      </c>
      <c r="C116" s="17" t="s">
        <v>81</v>
      </c>
      <c r="D116" s="51"/>
      <c r="E116" s="52"/>
    </row>
    <row r="117" spans="1:5" ht="34.5" customHeight="1" thickBot="1">
      <c r="A117" s="222" t="s">
        <v>214</v>
      </c>
      <c r="B117" s="223"/>
      <c r="C117" s="223"/>
      <c r="D117" s="223"/>
      <c r="E117" s="224"/>
    </row>
    <row r="118" spans="1:5" ht="15" customHeight="1">
      <c r="A118" s="181" t="s">
        <v>70</v>
      </c>
      <c r="B118" s="112" t="s">
        <v>240</v>
      </c>
      <c r="C118" s="43" t="s">
        <v>18</v>
      </c>
      <c r="D118" s="169">
        <f>D120+D127</f>
        <v>26807.6</v>
      </c>
      <c r="E118" s="36"/>
    </row>
    <row r="119" spans="1:5" ht="12.75">
      <c r="A119" s="230"/>
      <c r="B119" s="197" t="s">
        <v>86</v>
      </c>
      <c r="C119" s="198"/>
      <c r="D119" s="198"/>
      <c r="E119" s="199"/>
    </row>
    <row r="120" spans="1:5" ht="12.75">
      <c r="A120" s="230"/>
      <c r="B120" s="113" t="s">
        <v>218</v>
      </c>
      <c r="C120" s="3" t="s">
        <v>18</v>
      </c>
      <c r="D120" s="4">
        <f>D122+D123+D124+D125+D126</f>
        <v>9337.1</v>
      </c>
      <c r="E120" s="25"/>
    </row>
    <row r="121" spans="1:5" ht="12.75">
      <c r="A121" s="230"/>
      <c r="B121" s="5" t="s">
        <v>86</v>
      </c>
      <c r="C121" s="3"/>
      <c r="D121" s="4"/>
      <c r="E121" s="25"/>
    </row>
    <row r="122" spans="1:5" ht="12.75">
      <c r="A122" s="230"/>
      <c r="B122" s="5" t="s">
        <v>239</v>
      </c>
      <c r="C122" s="3" t="s">
        <v>18</v>
      </c>
      <c r="D122" s="4">
        <v>418.8</v>
      </c>
      <c r="E122" s="25"/>
    </row>
    <row r="123" spans="1:5" ht="12.75" customHeight="1">
      <c r="A123" s="230"/>
      <c r="B123" s="5" t="s">
        <v>216</v>
      </c>
      <c r="C123" s="3" t="s">
        <v>18</v>
      </c>
      <c r="D123" s="4">
        <v>0</v>
      </c>
      <c r="E123" s="25"/>
    </row>
    <row r="124" spans="1:5" ht="12.75">
      <c r="A124" s="230"/>
      <c r="B124" s="5" t="s">
        <v>22</v>
      </c>
      <c r="C124" s="3" t="s">
        <v>18</v>
      </c>
      <c r="D124" s="4">
        <v>8871.2</v>
      </c>
      <c r="E124" s="25"/>
    </row>
    <row r="125" spans="1:5" ht="11.25" customHeight="1">
      <c r="A125" s="230"/>
      <c r="B125" s="5" t="s">
        <v>219</v>
      </c>
      <c r="C125" s="3" t="s">
        <v>18</v>
      </c>
      <c r="D125" s="4">
        <v>15.6</v>
      </c>
      <c r="E125" s="25"/>
    </row>
    <row r="126" spans="1:5" ht="27" customHeight="1">
      <c r="A126" s="230"/>
      <c r="B126" s="5" t="s">
        <v>241</v>
      </c>
      <c r="C126" s="3" t="s">
        <v>18</v>
      </c>
      <c r="D126" s="4">
        <v>31.5</v>
      </c>
      <c r="E126" s="25"/>
    </row>
    <row r="127" spans="1:5" ht="15" customHeight="1">
      <c r="A127" s="230"/>
      <c r="B127" s="113" t="s">
        <v>220</v>
      </c>
      <c r="C127" s="3" t="s">
        <v>18</v>
      </c>
      <c r="D127" s="4">
        <f>D128+D129+D130+D131+D132+D133</f>
        <v>17470.5</v>
      </c>
      <c r="E127" s="25"/>
    </row>
    <row r="128" spans="1:5" ht="27" customHeight="1">
      <c r="A128" s="230"/>
      <c r="B128" s="5" t="s">
        <v>215</v>
      </c>
      <c r="C128" s="3" t="s">
        <v>18</v>
      </c>
      <c r="D128" s="4">
        <v>1120.3</v>
      </c>
      <c r="E128" s="25"/>
    </row>
    <row r="129" spans="1:5" ht="27" customHeight="1">
      <c r="A129" s="230"/>
      <c r="B129" s="14" t="s">
        <v>90</v>
      </c>
      <c r="C129" s="3" t="s">
        <v>18</v>
      </c>
      <c r="D129" s="4">
        <v>68.4</v>
      </c>
      <c r="E129" s="25"/>
    </row>
    <row r="130" spans="1:5" ht="27" customHeight="1">
      <c r="A130" s="230"/>
      <c r="B130" s="15" t="s">
        <v>71</v>
      </c>
      <c r="C130" s="3" t="s">
        <v>18</v>
      </c>
      <c r="D130" s="4">
        <v>3401</v>
      </c>
      <c r="E130" s="25"/>
    </row>
    <row r="131" spans="1:5" ht="15.75" customHeight="1">
      <c r="A131" s="230"/>
      <c r="B131" s="1" t="s">
        <v>227</v>
      </c>
      <c r="C131" s="3" t="s">
        <v>18</v>
      </c>
      <c r="D131" s="4">
        <v>0</v>
      </c>
      <c r="E131" s="25"/>
    </row>
    <row r="132" spans="1:5" ht="12.75">
      <c r="A132" s="230"/>
      <c r="B132" s="16" t="s">
        <v>72</v>
      </c>
      <c r="C132" s="3" t="s">
        <v>18</v>
      </c>
      <c r="D132" s="4">
        <v>84.3</v>
      </c>
      <c r="E132" s="25"/>
    </row>
    <row r="133" spans="1:5" ht="28.5" customHeight="1">
      <c r="A133" s="230"/>
      <c r="B133" s="16" t="s">
        <v>230</v>
      </c>
      <c r="C133" s="3" t="s">
        <v>18</v>
      </c>
      <c r="D133" s="4">
        <v>12796.5</v>
      </c>
      <c r="E133" s="25"/>
    </row>
    <row r="134" spans="1:5" ht="11.25" customHeight="1">
      <c r="A134" s="201" t="s">
        <v>79</v>
      </c>
      <c r="B134" s="114" t="s">
        <v>96</v>
      </c>
      <c r="C134" s="3" t="s">
        <v>18</v>
      </c>
      <c r="D134" s="168">
        <f>D135+D136+D137+D138+D139+D140+D141+D142+D143+D144+D145+D146+D147+D148</f>
        <v>30940.000000000004</v>
      </c>
      <c r="E134" s="25"/>
    </row>
    <row r="135" spans="1:5" ht="12" customHeight="1">
      <c r="A135" s="230"/>
      <c r="B135" s="5" t="s">
        <v>23</v>
      </c>
      <c r="C135" s="3" t="s">
        <v>18</v>
      </c>
      <c r="D135" s="4">
        <v>5079</v>
      </c>
      <c r="E135" s="25"/>
    </row>
    <row r="136" spans="1:5" ht="12" customHeight="1">
      <c r="A136" s="230"/>
      <c r="B136" s="8" t="s">
        <v>303</v>
      </c>
      <c r="C136" s="3" t="s">
        <v>18</v>
      </c>
      <c r="D136" s="4">
        <v>98.9</v>
      </c>
      <c r="E136" s="25"/>
    </row>
    <row r="137" spans="1:5" ht="25.5" customHeight="1">
      <c r="A137" s="230"/>
      <c r="B137" s="10" t="s">
        <v>167</v>
      </c>
      <c r="C137" s="3" t="s">
        <v>18</v>
      </c>
      <c r="D137" s="4">
        <v>255.9</v>
      </c>
      <c r="E137" s="25"/>
    </row>
    <row r="138" spans="1:5" ht="12" customHeight="1">
      <c r="A138" s="230"/>
      <c r="B138" s="8" t="s">
        <v>168</v>
      </c>
      <c r="C138" s="3" t="s">
        <v>18</v>
      </c>
      <c r="D138" s="4">
        <v>6953</v>
      </c>
      <c r="E138" s="25"/>
    </row>
    <row r="139" spans="1:5" ht="12" customHeight="1">
      <c r="A139" s="230"/>
      <c r="B139" s="8" t="s">
        <v>169</v>
      </c>
      <c r="C139" s="3" t="s">
        <v>18</v>
      </c>
      <c r="D139" s="4">
        <v>12452.3</v>
      </c>
      <c r="E139" s="25"/>
    </row>
    <row r="140" spans="1:5" ht="12.75">
      <c r="A140" s="230"/>
      <c r="B140" s="8" t="s">
        <v>217</v>
      </c>
      <c r="C140" s="3" t="s">
        <v>18</v>
      </c>
      <c r="D140" s="4">
        <v>0</v>
      </c>
      <c r="E140" s="25"/>
    </row>
    <row r="141" spans="1:5" ht="13.5" customHeight="1">
      <c r="A141" s="230"/>
      <c r="B141" s="8" t="s">
        <v>170</v>
      </c>
      <c r="C141" s="3" t="s">
        <v>18</v>
      </c>
      <c r="D141" s="4">
        <v>44.7</v>
      </c>
      <c r="E141" s="25"/>
    </row>
    <row r="142" spans="1:5" ht="12.75" customHeight="1">
      <c r="A142" s="230"/>
      <c r="B142" s="19" t="s">
        <v>258</v>
      </c>
      <c r="C142" s="3" t="s">
        <v>18</v>
      </c>
      <c r="D142" s="4">
        <v>5271.7</v>
      </c>
      <c r="E142" s="25"/>
    </row>
    <row r="143" spans="1:5" ht="12.75" customHeight="1">
      <c r="A143" s="230"/>
      <c r="B143" s="10" t="s">
        <v>259</v>
      </c>
      <c r="C143" s="3" t="s">
        <v>18</v>
      </c>
      <c r="D143" s="4">
        <v>0</v>
      </c>
      <c r="E143" s="25"/>
    </row>
    <row r="144" spans="1:5" ht="12.75" customHeight="1">
      <c r="A144" s="230"/>
      <c r="B144" s="10" t="s">
        <v>171</v>
      </c>
      <c r="C144" s="3" t="s">
        <v>18</v>
      </c>
      <c r="D144" s="4">
        <v>136.9</v>
      </c>
      <c r="E144" s="25"/>
    </row>
    <row r="145" spans="1:5" ht="12.75" customHeight="1">
      <c r="A145" s="230"/>
      <c r="B145" s="10" t="s">
        <v>260</v>
      </c>
      <c r="C145" s="3" t="s">
        <v>18</v>
      </c>
      <c r="D145" s="4">
        <v>13.2</v>
      </c>
      <c r="E145" s="25"/>
    </row>
    <row r="146" spans="1:5" ht="13.5" customHeight="1">
      <c r="A146" s="230"/>
      <c r="B146" s="10" t="s">
        <v>264</v>
      </c>
      <c r="C146" s="3" t="s">
        <v>18</v>
      </c>
      <c r="D146" s="4">
        <v>380</v>
      </c>
      <c r="E146" s="25"/>
    </row>
    <row r="147" spans="1:5" ht="13.5" customHeight="1">
      <c r="A147" s="230"/>
      <c r="B147" s="10" t="s">
        <v>261</v>
      </c>
      <c r="C147" s="3" t="s">
        <v>18</v>
      </c>
      <c r="D147" s="4">
        <v>0</v>
      </c>
      <c r="E147" s="25"/>
    </row>
    <row r="148" spans="1:5" ht="26.25" customHeight="1">
      <c r="A148" s="230"/>
      <c r="B148" s="11" t="s">
        <v>262</v>
      </c>
      <c r="C148" s="3" t="s">
        <v>18</v>
      </c>
      <c r="D148" s="4">
        <v>254.4</v>
      </c>
      <c r="E148" s="25"/>
    </row>
    <row r="149" spans="1:5" ht="27.75" customHeight="1">
      <c r="A149" s="100" t="s">
        <v>245</v>
      </c>
      <c r="B149" s="5" t="s">
        <v>98</v>
      </c>
      <c r="C149" s="3" t="s">
        <v>208</v>
      </c>
      <c r="D149" s="171">
        <v>25776.6</v>
      </c>
      <c r="E149" s="25"/>
    </row>
    <row r="150" spans="1:5" ht="26.25" thickBot="1">
      <c r="A150" s="116" t="s">
        <v>246</v>
      </c>
      <c r="B150" s="28" t="s">
        <v>97</v>
      </c>
      <c r="C150" s="39" t="s">
        <v>208</v>
      </c>
      <c r="D150" s="170">
        <v>29750</v>
      </c>
      <c r="E150" s="31"/>
    </row>
    <row r="151" spans="1:5" ht="19.5" customHeight="1" thickBot="1">
      <c r="A151" s="136"/>
      <c r="B151" s="228" t="s">
        <v>242</v>
      </c>
      <c r="C151" s="228"/>
      <c r="D151" s="228"/>
      <c r="E151" s="229"/>
    </row>
    <row r="152" spans="1:5" ht="53.25" customHeight="1" thickBot="1">
      <c r="A152" s="115" t="s">
        <v>73</v>
      </c>
      <c r="B152" s="172" t="s">
        <v>205</v>
      </c>
      <c r="C152" s="54" t="s">
        <v>34</v>
      </c>
      <c r="D152" s="41">
        <v>0</v>
      </c>
      <c r="E152" s="42"/>
    </row>
    <row r="153" spans="1:5" ht="21" customHeight="1" thickBot="1">
      <c r="A153" s="231" t="s">
        <v>213</v>
      </c>
      <c r="B153" s="228"/>
      <c r="C153" s="228"/>
      <c r="D153" s="228"/>
      <c r="E153" s="229"/>
    </row>
    <row r="154" spans="1:5" ht="25.5">
      <c r="A154" s="40" t="s">
        <v>74</v>
      </c>
      <c r="B154" s="50" t="s">
        <v>234</v>
      </c>
      <c r="C154" s="110" t="s">
        <v>36</v>
      </c>
      <c r="D154" s="173" t="s">
        <v>304</v>
      </c>
      <c r="E154" s="52"/>
    </row>
    <row r="155" spans="1:5" ht="15.75" customHeight="1">
      <c r="A155" s="134"/>
      <c r="B155" s="133" t="s">
        <v>235</v>
      </c>
      <c r="C155" s="6" t="s">
        <v>36</v>
      </c>
      <c r="D155" s="4">
        <v>0</v>
      </c>
      <c r="E155" s="4"/>
    </row>
    <row r="156" spans="1:5" ht="15" customHeight="1">
      <c r="A156" s="135" t="s">
        <v>247</v>
      </c>
      <c r="B156" s="12" t="s">
        <v>37</v>
      </c>
      <c r="C156" s="20" t="s">
        <v>38</v>
      </c>
      <c r="D156" s="174">
        <v>2</v>
      </c>
      <c r="E156" s="23"/>
    </row>
    <row r="157" spans="1:5" ht="16.5" customHeight="1">
      <c r="A157" s="135" t="s">
        <v>248</v>
      </c>
      <c r="B157" s="4" t="s">
        <v>39</v>
      </c>
      <c r="C157" s="6" t="s">
        <v>33</v>
      </c>
      <c r="D157" s="4"/>
      <c r="E157" s="25"/>
    </row>
    <row r="158" spans="1:5" ht="25.5">
      <c r="A158" s="24" t="s">
        <v>249</v>
      </c>
      <c r="B158" s="45" t="s">
        <v>99</v>
      </c>
      <c r="C158" s="6" t="s">
        <v>33</v>
      </c>
      <c r="D158" s="4">
        <v>40.3</v>
      </c>
      <c r="E158" s="25"/>
    </row>
    <row r="159" spans="1:5" ht="26.25" customHeight="1">
      <c r="A159" s="24" t="s">
        <v>250</v>
      </c>
      <c r="B159" s="5" t="s">
        <v>100</v>
      </c>
      <c r="C159" s="6" t="s">
        <v>33</v>
      </c>
      <c r="D159" s="175">
        <v>99.4</v>
      </c>
      <c r="E159" s="25"/>
    </row>
    <row r="160" spans="1:5" ht="39.75" customHeight="1">
      <c r="A160" s="201" t="s">
        <v>251</v>
      </c>
      <c r="B160" s="5" t="s">
        <v>236</v>
      </c>
      <c r="C160" s="6" t="s">
        <v>33</v>
      </c>
      <c r="D160" s="4">
        <v>84.5</v>
      </c>
      <c r="E160" s="25"/>
    </row>
    <row r="161" spans="1:5" ht="16.5" customHeight="1">
      <c r="A161" s="232"/>
      <c r="B161" s="225" t="s">
        <v>86</v>
      </c>
      <c r="C161" s="226"/>
      <c r="D161" s="226"/>
      <c r="E161" s="227"/>
    </row>
    <row r="162" spans="1:5" ht="13.5" customHeight="1">
      <c r="A162" s="232"/>
      <c r="B162" s="5" t="s">
        <v>42</v>
      </c>
      <c r="C162" s="6" t="s">
        <v>33</v>
      </c>
      <c r="D162" s="4">
        <v>84.5</v>
      </c>
      <c r="E162" s="25"/>
    </row>
    <row r="163" spans="1:5" ht="12.75" customHeight="1">
      <c r="A163" s="232"/>
      <c r="B163" s="5" t="s">
        <v>43</v>
      </c>
      <c r="C163" s="6" t="s">
        <v>33</v>
      </c>
      <c r="D163" s="4" t="s">
        <v>290</v>
      </c>
      <c r="E163" s="25"/>
    </row>
    <row r="164" spans="1:5" ht="12" customHeight="1">
      <c r="A164" s="232"/>
      <c r="B164" s="5" t="s">
        <v>44</v>
      </c>
      <c r="C164" s="6" t="s">
        <v>33</v>
      </c>
      <c r="D164" s="4">
        <v>0</v>
      </c>
      <c r="E164" s="25"/>
    </row>
    <row r="165" spans="1:5" ht="11.25" customHeight="1">
      <c r="A165" s="232"/>
      <c r="B165" s="5" t="s">
        <v>45</v>
      </c>
      <c r="C165" s="6" t="s">
        <v>46</v>
      </c>
      <c r="D165" s="4" t="s">
        <v>290</v>
      </c>
      <c r="E165" s="25"/>
    </row>
    <row r="166" spans="1:5" ht="13.5" customHeight="1">
      <c r="A166" s="135" t="s">
        <v>252</v>
      </c>
      <c r="B166" s="5" t="s">
        <v>101</v>
      </c>
      <c r="C166" s="6" t="s">
        <v>3</v>
      </c>
      <c r="D166" s="4">
        <v>0</v>
      </c>
      <c r="E166" s="25"/>
    </row>
    <row r="167" spans="1:5" ht="27.75" customHeight="1">
      <c r="A167" s="135" t="s">
        <v>253</v>
      </c>
      <c r="B167" s="5" t="s">
        <v>102</v>
      </c>
      <c r="C167" s="6" t="s">
        <v>3</v>
      </c>
      <c r="D167" s="4">
        <v>0</v>
      </c>
      <c r="E167" s="25"/>
    </row>
    <row r="168" spans="1:5" ht="27.75" customHeight="1">
      <c r="A168" s="135" t="s">
        <v>254</v>
      </c>
      <c r="B168" s="5" t="s">
        <v>103</v>
      </c>
      <c r="C168" s="6" t="s">
        <v>34</v>
      </c>
      <c r="D168" s="4">
        <v>0</v>
      </c>
      <c r="E168" s="25"/>
    </row>
    <row r="169" spans="1:5" ht="29.25" customHeight="1" thickBot="1">
      <c r="A169" s="116" t="s">
        <v>255</v>
      </c>
      <c r="B169" s="28" t="s">
        <v>104</v>
      </c>
      <c r="C169" s="29" t="s">
        <v>34</v>
      </c>
      <c r="D169" s="30">
        <v>0</v>
      </c>
      <c r="E169" s="31"/>
    </row>
    <row r="170" ht="15" customHeight="1">
      <c r="A170" s="132"/>
    </row>
    <row r="171" ht="24" customHeight="1">
      <c r="A171" s="132"/>
    </row>
    <row r="172" ht="12.75">
      <c r="A172" s="132"/>
    </row>
    <row r="173" ht="12.75">
      <c r="A173" s="132"/>
    </row>
    <row r="179" ht="10.5" customHeight="1"/>
    <row r="180" ht="11.25" customHeight="1"/>
    <row r="181" ht="11.25" customHeight="1"/>
    <row r="182" ht="11.25" customHeight="1"/>
    <row r="183" ht="11.25" customHeight="1"/>
    <row r="186" ht="25.5" customHeight="1"/>
    <row r="187" ht="12.75" customHeight="1"/>
    <row r="278" ht="37.5" customHeight="1"/>
    <row r="289" ht="12.75" customHeight="1"/>
    <row r="290" ht="65.2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301" ht="13.5" customHeight="1"/>
    <row r="303" ht="12" customHeight="1"/>
    <row r="307" ht="13.5" customHeight="1"/>
    <row r="308" ht="64.5" customHeight="1"/>
    <row r="314" ht="13.5" customHeight="1"/>
    <row r="317" ht="14.25" customHeight="1"/>
    <row r="345" ht="12.75" customHeight="1"/>
    <row r="374" ht="13.5" customHeight="1"/>
    <row r="383" ht="39.75" customHeight="1"/>
    <row r="390" ht="13.5" customHeight="1"/>
    <row r="395" ht="14.25" customHeight="1"/>
    <row r="396" ht="24" customHeight="1"/>
  </sheetData>
  <sheetProtection/>
  <mergeCells count="43">
    <mergeCell ref="B161:E161"/>
    <mergeCell ref="B151:E151"/>
    <mergeCell ref="A118:A133"/>
    <mergeCell ref="A134:A148"/>
    <mergeCell ref="A153:E153"/>
    <mergeCell ref="A160:A165"/>
    <mergeCell ref="B113:E113"/>
    <mergeCell ref="A113:A116"/>
    <mergeCell ref="A117:E117"/>
    <mergeCell ref="B119:E119"/>
    <mergeCell ref="B98:E98"/>
    <mergeCell ref="A97:A103"/>
    <mergeCell ref="A107:E107"/>
    <mergeCell ref="A108:A112"/>
    <mergeCell ref="B109:E109"/>
    <mergeCell ref="B34:E34"/>
    <mergeCell ref="A72:A78"/>
    <mergeCell ref="B85:E85"/>
    <mergeCell ref="A79:E79"/>
    <mergeCell ref="A83:E83"/>
    <mergeCell ref="A84:A96"/>
    <mergeCell ref="A68:A71"/>
    <mergeCell ref="B69:E69"/>
    <mergeCell ref="A4:E4"/>
    <mergeCell ref="B52:E52"/>
    <mergeCell ref="B20:E20"/>
    <mergeCell ref="A67:E67"/>
    <mergeCell ref="A64:E64"/>
    <mergeCell ref="A51:A63"/>
    <mergeCell ref="A7:A8"/>
    <mergeCell ref="C7:C8"/>
    <mergeCell ref="B39:E39"/>
    <mergeCell ref="A33:A50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49.875" style="66" customWidth="1"/>
    <col min="2" max="2" width="10.75390625" style="72" customWidth="1"/>
    <col min="3" max="3" width="16.375" style="57" customWidth="1"/>
    <col min="4" max="4" width="18.25390625" style="57" customWidth="1"/>
    <col min="5" max="16384" width="9.125" style="55" customWidth="1"/>
  </cols>
  <sheetData>
    <row r="1" spans="1:4" ht="15.75">
      <c r="A1" s="61"/>
      <c r="B1" s="67"/>
      <c r="C1" s="233" t="s">
        <v>105</v>
      </c>
      <c r="D1" s="233"/>
    </row>
    <row r="2" spans="1:4" ht="15.75">
      <c r="A2" s="61"/>
      <c r="B2" s="67"/>
      <c r="C2" s="58"/>
      <c r="D2" s="58"/>
    </row>
    <row r="3" spans="1:4" ht="15" customHeight="1">
      <c r="A3" s="234" t="s">
        <v>106</v>
      </c>
      <c r="B3" s="234"/>
      <c r="C3" s="235"/>
      <c r="D3" s="235"/>
    </row>
    <row r="4" spans="1:4" ht="15">
      <c r="A4" s="235"/>
      <c r="B4" s="235"/>
      <c r="C4" s="235"/>
      <c r="D4" s="235"/>
    </row>
    <row r="5" spans="1:4" ht="21" customHeight="1">
      <c r="A5" s="236" t="s">
        <v>268</v>
      </c>
      <c r="B5" s="236"/>
      <c r="C5" s="236"/>
      <c r="D5" s="236"/>
    </row>
    <row r="6" spans="1:4" ht="21" customHeight="1">
      <c r="A6" s="236" t="s">
        <v>269</v>
      </c>
      <c r="B6" s="236"/>
      <c r="C6" s="236"/>
      <c r="D6" s="236"/>
    </row>
    <row r="7" spans="1:4" ht="21" customHeight="1">
      <c r="A7" s="236"/>
      <c r="B7" s="236"/>
      <c r="C7" s="236"/>
      <c r="D7" s="236"/>
    </row>
    <row r="8" spans="1:4" ht="15.75">
      <c r="A8" s="237" t="s">
        <v>302</v>
      </c>
      <c r="B8" s="237"/>
      <c r="C8" s="237"/>
      <c r="D8" s="237"/>
    </row>
    <row r="9" spans="1:4" ht="12.75" customHeight="1">
      <c r="A9" s="62"/>
      <c r="B9" s="68"/>
      <c r="C9" s="59"/>
      <c r="D9" s="59"/>
    </row>
    <row r="10" spans="1:4" ht="60.75" customHeight="1">
      <c r="A10" s="63"/>
      <c r="B10" s="69" t="s">
        <v>83</v>
      </c>
      <c r="C10" s="103" t="s">
        <v>107</v>
      </c>
      <c r="D10" s="60" t="s">
        <v>198</v>
      </c>
    </row>
    <row r="11" spans="1:4" ht="25.5">
      <c r="A11" s="64" t="s">
        <v>154</v>
      </c>
      <c r="B11" s="70" t="s">
        <v>34</v>
      </c>
      <c r="C11" s="56">
        <v>0</v>
      </c>
      <c r="D11" s="56">
        <v>0</v>
      </c>
    </row>
    <row r="12" spans="1:4" ht="15">
      <c r="A12" s="65" t="s">
        <v>109</v>
      </c>
      <c r="B12" s="71" t="s">
        <v>3</v>
      </c>
      <c r="C12" s="56">
        <v>0</v>
      </c>
      <c r="D12" s="56">
        <v>0</v>
      </c>
    </row>
    <row r="13" spans="1:4" ht="15">
      <c r="A13" s="65" t="s">
        <v>110</v>
      </c>
      <c r="B13" s="71" t="s">
        <v>47</v>
      </c>
      <c r="C13" s="56">
        <v>0</v>
      </c>
      <c r="D13" s="56">
        <v>0</v>
      </c>
    </row>
    <row r="14" spans="1:4" ht="15">
      <c r="A14" s="64" t="s">
        <v>111</v>
      </c>
      <c r="B14" s="70" t="s">
        <v>17</v>
      </c>
      <c r="C14" s="56">
        <v>0</v>
      </c>
      <c r="D14" s="56">
        <v>0</v>
      </c>
    </row>
    <row r="15" spans="1:4" ht="38.25">
      <c r="A15" s="64" t="s">
        <v>108</v>
      </c>
      <c r="B15" s="70"/>
      <c r="C15" s="56"/>
      <c r="D15" s="56"/>
    </row>
    <row r="16" spans="1:4" ht="15">
      <c r="A16" s="65"/>
      <c r="B16" s="71"/>
      <c r="C16" s="56"/>
      <c r="D16" s="56"/>
    </row>
    <row r="17" spans="1:4" ht="15">
      <c r="A17" s="65"/>
      <c r="B17" s="71"/>
      <c r="C17" s="56"/>
      <c r="D17" s="56"/>
    </row>
    <row r="18" spans="1:4" ht="15">
      <c r="A18" s="65"/>
      <c r="B18" s="71"/>
      <c r="C18" s="56"/>
      <c r="D18" s="56"/>
    </row>
    <row r="19" spans="1:4" ht="15">
      <c r="A19" s="65" t="s">
        <v>179</v>
      </c>
      <c r="B19" s="71" t="s">
        <v>18</v>
      </c>
      <c r="C19" s="56">
        <v>0</v>
      </c>
      <c r="D19" s="56">
        <v>0</v>
      </c>
    </row>
    <row r="20" spans="1:4" ht="15">
      <c r="A20" s="65" t="s">
        <v>160</v>
      </c>
      <c r="B20" s="71"/>
      <c r="C20" s="56"/>
      <c r="D20" s="56"/>
    </row>
    <row r="21" spans="1:4" ht="15">
      <c r="A21" s="65" t="s">
        <v>161</v>
      </c>
      <c r="B21" s="71"/>
      <c r="C21" s="56"/>
      <c r="D21" s="56"/>
    </row>
    <row r="22" spans="1:4" ht="15">
      <c r="A22" s="65" t="s">
        <v>237</v>
      </c>
      <c r="B22" s="71"/>
      <c r="C22" s="56"/>
      <c r="D22" s="56"/>
    </row>
    <row r="23" spans="1:4" ht="15">
      <c r="A23" s="65" t="s">
        <v>238</v>
      </c>
      <c r="B23" s="71"/>
      <c r="C23" s="56"/>
      <c r="D23" s="56"/>
    </row>
    <row r="24" spans="1:4" ht="15">
      <c r="A24" s="65" t="s">
        <v>162</v>
      </c>
      <c r="B24" s="71" t="s">
        <v>18</v>
      </c>
      <c r="C24" s="56">
        <v>0</v>
      </c>
      <c r="D24" s="56">
        <v>0</v>
      </c>
    </row>
    <row r="25" spans="1:4" ht="15">
      <c r="A25" s="65" t="s">
        <v>165</v>
      </c>
      <c r="B25" s="71" t="s">
        <v>18</v>
      </c>
      <c r="C25" s="56">
        <v>0</v>
      </c>
      <c r="D25" s="56">
        <v>0</v>
      </c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L14" sqref="L14"/>
    </sheetView>
  </sheetViews>
  <sheetFormatPr defaultColWidth="9.00390625" defaultRowHeight="12.75"/>
  <cols>
    <col min="1" max="1" width="38.25390625" style="87" customWidth="1"/>
    <col min="2" max="2" width="8.875" style="73" hidden="1" customWidth="1"/>
    <col min="3" max="3" width="18.875" style="91" customWidth="1"/>
    <col min="4" max="5" width="14.75390625" style="74" customWidth="1"/>
    <col min="6" max="6" width="28.75390625" style="74" hidden="1" customWidth="1"/>
    <col min="7" max="16384" width="9.125" style="74" customWidth="1"/>
  </cols>
  <sheetData>
    <row r="1" spans="4:5" ht="15.75">
      <c r="D1" s="233" t="s">
        <v>112</v>
      </c>
      <c r="E1" s="238"/>
    </row>
    <row r="3" spans="1:5" ht="28.5" customHeight="1">
      <c r="A3" s="239" t="s">
        <v>113</v>
      </c>
      <c r="B3" s="239"/>
      <c r="C3" s="239"/>
      <c r="D3" s="239"/>
      <c r="E3" s="239"/>
    </row>
    <row r="4" spans="2:5" ht="15.75" hidden="1">
      <c r="B4" s="75" t="s">
        <v>114</v>
      </c>
      <c r="C4" s="75"/>
      <c r="D4" s="240" t="s">
        <v>115</v>
      </c>
      <c r="E4" s="241"/>
    </row>
    <row r="5" spans="1:5" ht="78" customHeight="1">
      <c r="A5" s="63"/>
      <c r="B5" s="69" t="s">
        <v>116</v>
      </c>
      <c r="C5" s="76" t="s">
        <v>83</v>
      </c>
      <c r="D5" s="76" t="s">
        <v>117</v>
      </c>
      <c r="E5" s="76" t="s">
        <v>178</v>
      </c>
    </row>
    <row r="6" spans="1:5" ht="46.5" customHeight="1">
      <c r="A6" s="88" t="s">
        <v>256</v>
      </c>
      <c r="B6" s="75"/>
      <c r="C6" s="79" t="s">
        <v>118</v>
      </c>
      <c r="D6" s="78">
        <v>0</v>
      </c>
      <c r="E6" s="79">
        <v>0</v>
      </c>
    </row>
    <row r="7" spans="1:5" ht="23.25" customHeight="1" hidden="1">
      <c r="A7" s="89"/>
      <c r="B7" s="81"/>
      <c r="C7" s="75"/>
      <c r="D7" s="80"/>
      <c r="E7" s="80"/>
    </row>
    <row r="8" spans="1:5" ht="24" customHeight="1" hidden="1">
      <c r="A8" s="89"/>
      <c r="B8" s="81"/>
      <c r="C8" s="75"/>
      <c r="D8" s="80"/>
      <c r="E8" s="80"/>
    </row>
    <row r="9" spans="1:5" ht="24" customHeight="1" hidden="1">
      <c r="A9" s="89"/>
      <c r="B9" s="81"/>
      <c r="C9" s="75"/>
      <c r="D9" s="80"/>
      <c r="E9" s="80"/>
    </row>
    <row r="10" spans="1:5" ht="24" customHeight="1" hidden="1">
      <c r="A10" s="89"/>
      <c r="B10" s="81"/>
      <c r="C10" s="75"/>
      <c r="D10" s="80"/>
      <c r="E10" s="80"/>
    </row>
    <row r="11" spans="1:5" ht="31.5" customHeight="1" hidden="1">
      <c r="A11" s="90" t="s">
        <v>119</v>
      </c>
      <c r="B11" s="75"/>
      <c r="C11" s="79" t="s">
        <v>120</v>
      </c>
      <c r="D11" s="82" t="s">
        <v>121</v>
      </c>
      <c r="E11" s="83"/>
    </row>
    <row r="12" spans="1:5" ht="26.25" customHeight="1">
      <c r="A12" s="90"/>
      <c r="B12" s="81" t="s">
        <v>122</v>
      </c>
      <c r="C12" s="75"/>
      <c r="D12" s="84"/>
      <c r="E12" s="84"/>
    </row>
    <row r="13" spans="1:5" ht="22.5" customHeight="1">
      <c r="A13" s="89"/>
      <c r="B13" s="75"/>
      <c r="C13" s="79"/>
      <c r="D13" s="84"/>
      <c r="E13" s="84"/>
    </row>
    <row r="14" spans="1:5" ht="24.75" customHeight="1">
      <c r="A14" s="90"/>
      <c r="B14" s="75"/>
      <c r="C14" s="79"/>
      <c r="D14" s="85"/>
      <c r="E14" s="86"/>
    </row>
    <row r="15" spans="1:5" ht="32.25" customHeight="1" hidden="1">
      <c r="A15" s="90" t="s">
        <v>123</v>
      </c>
      <c r="B15" s="75"/>
      <c r="C15" s="79" t="s">
        <v>120</v>
      </c>
      <c r="D15" s="82" t="s">
        <v>124</v>
      </c>
      <c r="E15" s="83"/>
    </row>
    <row r="16" spans="1:5" ht="32.25" customHeight="1" hidden="1">
      <c r="A16" s="90" t="s">
        <v>125</v>
      </c>
      <c r="B16" s="75"/>
      <c r="C16" s="79" t="s">
        <v>126</v>
      </c>
      <c r="D16" s="82" t="s">
        <v>127</v>
      </c>
      <c r="E16" s="83"/>
    </row>
    <row r="17" spans="1:5" ht="27" customHeight="1" hidden="1">
      <c r="A17" s="90" t="s">
        <v>128</v>
      </c>
      <c r="B17" s="75"/>
      <c r="C17" s="79" t="s">
        <v>129</v>
      </c>
      <c r="D17" s="78">
        <v>10</v>
      </c>
      <c r="E17" s="79">
        <v>0</v>
      </c>
    </row>
    <row r="18" spans="1:5" ht="25.5" customHeight="1" hidden="1">
      <c r="A18" s="90"/>
      <c r="B18" s="75"/>
      <c r="C18" s="79"/>
      <c r="D18" s="78"/>
      <c r="E18" s="79"/>
    </row>
    <row r="19" spans="1:5" ht="27" customHeight="1" hidden="1">
      <c r="A19" s="90"/>
      <c r="B19" s="75"/>
      <c r="C19" s="79"/>
      <c r="D19" s="78"/>
      <c r="E19" s="79"/>
    </row>
    <row r="20" spans="1:5" s="73" customFormat="1" ht="30" customHeight="1" hidden="1">
      <c r="A20" s="90" t="s">
        <v>130</v>
      </c>
      <c r="B20" s="77" t="s">
        <v>131</v>
      </c>
      <c r="C20" s="75"/>
      <c r="D20" s="81"/>
      <c r="E20" s="81"/>
    </row>
    <row r="21" spans="1:5" ht="33.75" customHeight="1">
      <c r="A21" s="88" t="s">
        <v>194</v>
      </c>
      <c r="B21" s="81"/>
      <c r="D21" s="80"/>
      <c r="E21" s="80"/>
    </row>
    <row r="22" spans="1:5" ht="30" customHeight="1" hidden="1">
      <c r="A22" s="90" t="s">
        <v>132</v>
      </c>
      <c r="B22" s="81" t="s">
        <v>122</v>
      </c>
      <c r="C22" s="75" t="s">
        <v>133</v>
      </c>
      <c r="D22" s="80">
        <v>3</v>
      </c>
      <c r="E22" s="80"/>
    </row>
    <row r="23" spans="1:5" ht="30" customHeight="1">
      <c r="A23" s="90" t="s">
        <v>134</v>
      </c>
      <c r="B23" s="81"/>
      <c r="C23" s="75" t="s">
        <v>197</v>
      </c>
      <c r="D23" s="80">
        <v>0</v>
      </c>
      <c r="E23" s="80">
        <v>0</v>
      </c>
    </row>
    <row r="24" spans="1:5" ht="30" customHeight="1">
      <c r="A24" s="90" t="s">
        <v>135</v>
      </c>
      <c r="B24" s="81"/>
      <c r="C24" s="75" t="s">
        <v>136</v>
      </c>
      <c r="D24" s="80">
        <v>0</v>
      </c>
      <c r="E24" s="80">
        <v>0</v>
      </c>
    </row>
    <row r="25" spans="1:5" ht="30" customHeight="1">
      <c r="A25" s="89" t="s">
        <v>137</v>
      </c>
      <c r="B25" s="81"/>
      <c r="C25" s="75" t="s">
        <v>138</v>
      </c>
      <c r="D25" s="80">
        <v>0</v>
      </c>
      <c r="E25" s="80">
        <v>0</v>
      </c>
    </row>
    <row r="26" spans="1:5" ht="30.75" customHeight="1">
      <c r="A26" s="89" t="s">
        <v>139</v>
      </c>
      <c r="B26" s="81"/>
      <c r="C26" s="75" t="s">
        <v>175</v>
      </c>
      <c r="D26" s="80">
        <v>0</v>
      </c>
      <c r="E26" s="80">
        <v>0</v>
      </c>
    </row>
    <row r="27" spans="1:5" ht="30.75" customHeight="1">
      <c r="A27" s="90" t="s">
        <v>176</v>
      </c>
      <c r="B27" s="77"/>
      <c r="C27" s="79" t="s">
        <v>177</v>
      </c>
      <c r="D27" s="80">
        <v>0</v>
      </c>
      <c r="E27" s="80">
        <v>0</v>
      </c>
    </row>
    <row r="28" spans="1:5" ht="22.5" customHeight="1">
      <c r="A28" s="90" t="s">
        <v>140</v>
      </c>
      <c r="B28" s="81"/>
      <c r="C28" s="75" t="s">
        <v>138</v>
      </c>
      <c r="D28" s="80">
        <v>0</v>
      </c>
      <c r="E28" s="80">
        <v>0</v>
      </c>
    </row>
    <row r="29" spans="1:5" ht="15.75">
      <c r="A29" s="89"/>
      <c r="B29" s="81"/>
      <c r="C29" s="75"/>
      <c r="D29" s="80"/>
      <c r="E29" s="80"/>
    </row>
    <row r="30" spans="1:5" ht="15.75">
      <c r="A30" s="89"/>
      <c r="B30" s="81"/>
      <c r="C30" s="75"/>
      <c r="D30" s="80"/>
      <c r="E30" s="80"/>
    </row>
    <row r="31" spans="1:5" ht="15.75">
      <c r="A31" s="89"/>
      <c r="B31" s="81"/>
      <c r="C31" s="79"/>
      <c r="D31" s="80"/>
      <c r="E31" s="80"/>
    </row>
    <row r="32" spans="1:5" ht="15.75">
      <c r="A32" s="89"/>
      <c r="B32" s="77"/>
      <c r="C32" s="75"/>
      <c r="D32" s="80"/>
      <c r="E32" s="80"/>
    </row>
    <row r="33" spans="1:5" ht="15.75">
      <c r="A33" s="89"/>
      <c r="B33" s="81"/>
      <c r="C33" s="75"/>
      <c r="D33" s="80"/>
      <c r="E33" s="80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D9" sqref="D9:D14"/>
    </sheetView>
  </sheetViews>
  <sheetFormatPr defaultColWidth="9.00390625" defaultRowHeight="12.75"/>
  <cols>
    <col min="1" max="1" width="25.75390625" style="87" customWidth="1"/>
    <col min="2" max="2" width="12.875" style="73" customWidth="1"/>
    <col min="3" max="3" width="12.00390625" style="91" customWidth="1"/>
    <col min="4" max="4" width="12.125" style="74" customWidth="1"/>
    <col min="5" max="8" width="9.125" style="74" customWidth="1"/>
    <col min="9" max="9" width="12.00390625" style="74" customWidth="1"/>
    <col min="10" max="10" width="9.125" style="74" customWidth="1"/>
    <col min="11" max="11" width="8.00390625" style="74" customWidth="1"/>
    <col min="12" max="12" width="15.00390625" style="74" customWidth="1"/>
    <col min="13" max="13" width="0.2421875" style="74" customWidth="1"/>
    <col min="14" max="16384" width="9.125" style="74" customWidth="1"/>
  </cols>
  <sheetData>
    <row r="1" spans="1:13" ht="15.75" customHeight="1">
      <c r="A1" s="248" t="s">
        <v>142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5.7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5.75">
      <c r="A3" s="249" t="s">
        <v>152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15.75" customHeight="1">
      <c r="A4" s="250" t="s">
        <v>265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92"/>
    </row>
    <row r="5" spans="1:13" ht="15.75">
      <c r="A5" s="250" t="s">
        <v>300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92"/>
    </row>
    <row r="6" spans="1:13" ht="16.5" thickBot="1">
      <c r="A6" s="95"/>
      <c r="B6" s="96"/>
      <c r="C6" s="96"/>
      <c r="D6" s="96"/>
      <c r="E6" s="96"/>
      <c r="F6" s="96"/>
      <c r="G6" s="96"/>
      <c r="H6" s="96"/>
      <c r="I6" s="96"/>
      <c r="J6" s="251"/>
      <c r="K6" s="251"/>
      <c r="L6" s="97"/>
      <c r="M6" s="92"/>
    </row>
    <row r="7" spans="1:13" ht="78.75" customHeight="1" thickBot="1">
      <c r="A7" s="242" t="s">
        <v>147</v>
      </c>
      <c r="B7" s="244" t="s">
        <v>148</v>
      </c>
      <c r="C7" s="242" t="s">
        <v>149</v>
      </c>
      <c r="D7" s="244" t="s">
        <v>150</v>
      </c>
      <c r="E7" s="246" t="s">
        <v>172</v>
      </c>
      <c r="F7" s="247"/>
      <c r="G7" s="246" t="s">
        <v>266</v>
      </c>
      <c r="H7" s="247"/>
      <c r="I7" s="102" t="s">
        <v>288</v>
      </c>
      <c r="J7" s="246" t="s">
        <v>173</v>
      </c>
      <c r="K7" s="247"/>
      <c r="L7" s="242" t="s">
        <v>151</v>
      </c>
      <c r="M7" s="92"/>
    </row>
    <row r="8" spans="1:13" ht="16.5" thickBot="1">
      <c r="A8" s="243"/>
      <c r="B8" s="245"/>
      <c r="C8" s="243"/>
      <c r="D8" s="245"/>
      <c r="E8" s="93" t="s">
        <v>143</v>
      </c>
      <c r="F8" s="94" t="s">
        <v>144</v>
      </c>
      <c r="G8" s="93" t="s">
        <v>145</v>
      </c>
      <c r="H8" s="93" t="s">
        <v>146</v>
      </c>
      <c r="I8" s="102"/>
      <c r="J8" s="93" t="s">
        <v>143</v>
      </c>
      <c r="K8" s="93" t="s">
        <v>146</v>
      </c>
      <c r="L8" s="243"/>
      <c r="M8" s="92"/>
    </row>
    <row r="9" spans="1:13" ht="102">
      <c r="A9" s="137" t="s">
        <v>286</v>
      </c>
      <c r="B9" s="255" t="s">
        <v>270</v>
      </c>
      <c r="C9" s="157" t="s">
        <v>301</v>
      </c>
      <c r="D9" s="255"/>
      <c r="E9" s="157">
        <v>2750</v>
      </c>
      <c r="F9" s="255"/>
      <c r="G9" s="255"/>
      <c r="H9" s="255"/>
      <c r="I9" s="157">
        <v>1925</v>
      </c>
      <c r="J9" s="255"/>
      <c r="K9" s="255"/>
      <c r="L9" s="138" t="s">
        <v>289</v>
      </c>
      <c r="M9" s="92"/>
    </row>
    <row r="10" spans="1:13" ht="15.75">
      <c r="A10" s="139"/>
      <c r="B10" s="256"/>
      <c r="C10" s="158">
        <v>2015</v>
      </c>
      <c r="D10" s="256"/>
      <c r="E10" s="158">
        <v>5500</v>
      </c>
      <c r="F10" s="256"/>
      <c r="G10" s="256"/>
      <c r="H10" s="256"/>
      <c r="I10" s="158"/>
      <c r="J10" s="256"/>
      <c r="K10" s="256"/>
      <c r="L10" s="140"/>
      <c r="M10" s="92"/>
    </row>
    <row r="11" spans="1:13" ht="63.75">
      <c r="A11" s="139" t="s">
        <v>287</v>
      </c>
      <c r="B11" s="256"/>
      <c r="C11" s="158">
        <v>2016</v>
      </c>
      <c r="D11" s="256"/>
      <c r="E11" s="158">
        <v>10250</v>
      </c>
      <c r="F11" s="256"/>
      <c r="G11" s="256"/>
      <c r="H11" s="256"/>
      <c r="I11" s="158"/>
      <c r="J11" s="256"/>
      <c r="K11" s="256"/>
      <c r="L11" s="140"/>
      <c r="M11" s="92"/>
    </row>
    <row r="12" spans="1:13" ht="15.75">
      <c r="A12" s="139"/>
      <c r="B12" s="256"/>
      <c r="C12" s="158"/>
      <c r="D12" s="256"/>
      <c r="E12" s="158"/>
      <c r="F12" s="256"/>
      <c r="G12" s="256"/>
      <c r="H12" s="256"/>
      <c r="I12" s="158"/>
      <c r="J12" s="256"/>
      <c r="K12" s="256"/>
      <c r="L12" s="140"/>
      <c r="M12" s="92"/>
    </row>
    <row r="13" spans="1:13" ht="15.75">
      <c r="A13" s="139"/>
      <c r="B13" s="256"/>
      <c r="C13" s="158"/>
      <c r="D13" s="256"/>
      <c r="E13" s="158"/>
      <c r="F13" s="256"/>
      <c r="G13" s="256"/>
      <c r="H13" s="256"/>
      <c r="I13" s="158"/>
      <c r="J13" s="256"/>
      <c r="K13" s="256"/>
      <c r="L13" s="140"/>
      <c r="M13" s="92"/>
    </row>
    <row r="14" spans="1:13" ht="15.75">
      <c r="A14" s="141"/>
      <c r="B14" s="257"/>
      <c r="C14" s="159"/>
      <c r="D14" s="257"/>
      <c r="E14" s="159"/>
      <c r="F14" s="257"/>
      <c r="G14" s="257"/>
      <c r="H14" s="257"/>
      <c r="I14" s="159"/>
      <c r="J14" s="257"/>
      <c r="K14" s="257"/>
      <c r="L14" s="142"/>
      <c r="M14" s="92"/>
    </row>
    <row r="15" spans="1:13" ht="15.75">
      <c r="A15" s="139"/>
      <c r="B15" s="258"/>
      <c r="C15" s="252"/>
      <c r="D15" s="252"/>
      <c r="E15" s="252"/>
      <c r="F15" s="252"/>
      <c r="G15" s="252"/>
      <c r="H15" s="252"/>
      <c r="I15" s="252"/>
      <c r="J15" s="252"/>
      <c r="K15" s="252"/>
      <c r="L15" s="140"/>
      <c r="M15" s="92"/>
    </row>
    <row r="16" spans="1:13" ht="15.75">
      <c r="A16" s="139"/>
      <c r="B16" s="256"/>
      <c r="C16" s="253"/>
      <c r="D16" s="253"/>
      <c r="E16" s="253"/>
      <c r="F16" s="253"/>
      <c r="G16" s="253"/>
      <c r="H16" s="253"/>
      <c r="I16" s="253"/>
      <c r="J16" s="253"/>
      <c r="K16" s="253"/>
      <c r="L16" s="140"/>
      <c r="M16" s="92"/>
    </row>
    <row r="17" spans="1:13" ht="16.5" thickBot="1">
      <c r="A17" s="144"/>
      <c r="B17" s="259"/>
      <c r="C17" s="254"/>
      <c r="D17" s="254"/>
      <c r="E17" s="254"/>
      <c r="F17" s="254"/>
      <c r="G17" s="254"/>
      <c r="H17" s="254"/>
      <c r="I17" s="254"/>
      <c r="J17" s="254"/>
      <c r="K17" s="254"/>
      <c r="L17" s="143"/>
      <c r="M17" s="92"/>
    </row>
    <row r="18" spans="1:13" ht="15.75">
      <c r="A18" s="137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138"/>
      <c r="M18" s="92"/>
    </row>
    <row r="19" spans="1:13" ht="15.75">
      <c r="A19" s="139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140"/>
      <c r="M19" s="92"/>
    </row>
    <row r="20" spans="1:13" ht="16.5" thickBot="1">
      <c r="A20" s="141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142"/>
      <c r="M20" s="92"/>
    </row>
    <row r="21" spans="1:13" ht="15.75">
      <c r="A21" s="137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138"/>
      <c r="M21" s="92"/>
    </row>
    <row r="22" spans="1:13" ht="15.75">
      <c r="A22" s="139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140"/>
      <c r="M22" s="92"/>
    </row>
    <row r="23" spans="1:13" ht="15.75">
      <c r="A23" s="141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142"/>
      <c r="M23" s="92"/>
    </row>
    <row r="29" spans="1:13" ht="15.75" customHeight="1">
      <c r="A29" s="261" t="s">
        <v>189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</row>
    <row r="30" spans="1:13" ht="15.75">
      <c r="A30" s="260" t="s">
        <v>174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</row>
    <row r="31" spans="1:13" ht="15.75">
      <c r="A31" s="260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</row>
  </sheetData>
  <sheetProtection/>
  <mergeCells count="53">
    <mergeCell ref="G21:G23"/>
    <mergeCell ref="H21:H23"/>
    <mergeCell ref="I21:I23"/>
    <mergeCell ref="J21:J23"/>
    <mergeCell ref="K21:K23"/>
    <mergeCell ref="J18:J20"/>
    <mergeCell ref="K18:K20"/>
    <mergeCell ref="H18:H20"/>
    <mergeCell ref="I18:I20"/>
    <mergeCell ref="B15:B17"/>
    <mergeCell ref="A30:M31"/>
    <mergeCell ref="A29:M29"/>
    <mergeCell ref="B21:B23"/>
    <mergeCell ref="C21:C23"/>
    <mergeCell ref="D21:D23"/>
    <mergeCell ref="E21:E23"/>
    <mergeCell ref="F21:F23"/>
    <mergeCell ref="B18:B20"/>
    <mergeCell ref="C18:C20"/>
    <mergeCell ref="D18:D20"/>
    <mergeCell ref="E18:E20"/>
    <mergeCell ref="F18:F20"/>
    <mergeCell ref="G18:G20"/>
    <mergeCell ref="H9:H14"/>
    <mergeCell ref="K9:K14"/>
    <mergeCell ref="K15:K17"/>
    <mergeCell ref="C15:C17"/>
    <mergeCell ref="D15:D17"/>
    <mergeCell ref="E15:E17"/>
    <mergeCell ref="F15:F17"/>
    <mergeCell ref="G15:G17"/>
    <mergeCell ref="J15:J17"/>
    <mergeCell ref="I15:I17"/>
    <mergeCell ref="J7:K7"/>
    <mergeCell ref="J6:K6"/>
    <mergeCell ref="A7:A8"/>
    <mergeCell ref="H15:H17"/>
    <mergeCell ref="F9:F14"/>
    <mergeCell ref="G9:G14"/>
    <mergeCell ref="J9:J14"/>
    <mergeCell ref="B9:B14"/>
    <mergeCell ref="B7:B8"/>
    <mergeCell ref="D9:D14"/>
    <mergeCell ref="C7:C8"/>
    <mergeCell ref="D7:D8"/>
    <mergeCell ref="G7:H7"/>
    <mergeCell ref="A1:M1"/>
    <mergeCell ref="A2:M2"/>
    <mergeCell ref="A3:M3"/>
    <mergeCell ref="A5:L5"/>
    <mergeCell ref="A4:L4"/>
    <mergeCell ref="L7:L8"/>
    <mergeCell ref="E7:F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0">
      <selection activeCell="F14" sqref="F14"/>
    </sheetView>
  </sheetViews>
  <sheetFormatPr defaultColWidth="40.75390625" defaultRowHeight="12.75"/>
  <cols>
    <col min="1" max="1" width="19.375" style="1" customWidth="1"/>
    <col min="2" max="2" width="26.75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5:17" ht="15.75">
      <c r="E1" s="129" t="s">
        <v>141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ht="13.5">
      <c r="D2" s="117"/>
    </row>
    <row r="3" spans="2:4" ht="20.25" customHeight="1">
      <c r="B3" s="118" t="s">
        <v>185</v>
      </c>
      <c r="C3" s="119"/>
      <c r="D3" s="119"/>
    </row>
    <row r="4" spans="2:4" ht="15.75">
      <c r="B4" s="119" t="s">
        <v>271</v>
      </c>
      <c r="C4" s="119"/>
      <c r="D4" s="119"/>
    </row>
    <row r="5" spans="2:4" ht="12.75">
      <c r="B5" s="270" t="s">
        <v>187</v>
      </c>
      <c r="C5" s="270"/>
      <c r="D5" s="270"/>
    </row>
    <row r="6" spans="2:4" ht="15.75">
      <c r="B6" s="119" t="s">
        <v>293</v>
      </c>
      <c r="C6" s="119"/>
      <c r="D6" s="119"/>
    </row>
    <row r="7" ht="13.5" thickBot="1"/>
    <row r="8" spans="1:5" ht="12.75">
      <c r="A8" s="282" t="s">
        <v>188</v>
      </c>
      <c r="B8" s="283"/>
      <c r="C8" s="280" t="s">
        <v>184</v>
      </c>
      <c r="D8" s="281"/>
      <c r="E8" s="271" t="s">
        <v>196</v>
      </c>
    </row>
    <row r="9" spans="1:5" ht="38.25" customHeight="1">
      <c r="A9" s="284"/>
      <c r="B9" s="285"/>
      <c r="C9" s="130" t="s">
        <v>272</v>
      </c>
      <c r="D9" s="131" t="s">
        <v>294</v>
      </c>
      <c r="E9" s="272"/>
    </row>
    <row r="10" spans="1:5" ht="12.75" customHeight="1">
      <c r="A10" s="286" t="s">
        <v>180</v>
      </c>
      <c r="B10" s="276" t="s">
        <v>181</v>
      </c>
      <c r="C10" s="276" t="s">
        <v>182</v>
      </c>
      <c r="D10" s="278" t="s">
        <v>183</v>
      </c>
      <c r="E10" s="272"/>
    </row>
    <row r="11" spans="1:5" ht="13.5" thickBot="1">
      <c r="A11" s="287"/>
      <c r="B11" s="277"/>
      <c r="C11" s="277"/>
      <c r="D11" s="279"/>
      <c r="E11" s="273"/>
    </row>
    <row r="12" spans="1:5" ht="23.25" customHeight="1">
      <c r="A12" s="288" t="s">
        <v>278</v>
      </c>
      <c r="B12" s="262" t="s">
        <v>283</v>
      </c>
      <c r="C12" s="264">
        <v>264.1</v>
      </c>
      <c r="D12" s="266">
        <v>255.5</v>
      </c>
      <c r="E12" s="268" t="s">
        <v>296</v>
      </c>
    </row>
    <row r="13" spans="1:5" ht="131.25" customHeight="1">
      <c r="A13" s="289"/>
      <c r="B13" s="263"/>
      <c r="C13" s="265"/>
      <c r="D13" s="267"/>
      <c r="E13" s="269"/>
    </row>
    <row r="14" spans="1:5" ht="84" customHeight="1">
      <c r="A14" s="123" t="s">
        <v>274</v>
      </c>
      <c r="B14" s="122" t="s">
        <v>280</v>
      </c>
      <c r="C14" s="166">
        <v>5968.1</v>
      </c>
      <c r="D14" s="165">
        <f>C14</f>
        <v>5968.1</v>
      </c>
      <c r="E14" s="164" t="s">
        <v>295</v>
      </c>
    </row>
    <row r="15" spans="1:5" ht="127.5">
      <c r="A15" s="123" t="s">
        <v>275</v>
      </c>
      <c r="B15" s="148" t="s">
        <v>279</v>
      </c>
      <c r="C15" s="124">
        <v>280.2</v>
      </c>
      <c r="D15" s="149">
        <v>280.2</v>
      </c>
      <c r="E15" s="163" t="s">
        <v>297</v>
      </c>
    </row>
    <row r="16" spans="1:5" s="146" customFormat="1" ht="85.5" customHeight="1">
      <c r="A16" s="123" t="s">
        <v>276</v>
      </c>
      <c r="B16" s="148" t="s">
        <v>285</v>
      </c>
      <c r="C16" s="124">
        <v>948.6</v>
      </c>
      <c r="D16" s="149">
        <v>948.6</v>
      </c>
      <c r="E16" s="164" t="s">
        <v>281</v>
      </c>
    </row>
    <row r="17" spans="1:5" s="145" customFormat="1" ht="60">
      <c r="A17" s="120" t="s">
        <v>277</v>
      </c>
      <c r="B17" s="147" t="s">
        <v>282</v>
      </c>
      <c r="C17" s="151">
        <v>4909.3</v>
      </c>
      <c r="D17" s="167">
        <v>4000</v>
      </c>
      <c r="E17" s="152" t="s">
        <v>298</v>
      </c>
    </row>
    <row r="18" spans="1:5" ht="60">
      <c r="A18" s="121" t="s">
        <v>273</v>
      </c>
      <c r="B18" s="148" t="s">
        <v>284</v>
      </c>
      <c r="C18" s="153">
        <v>1925</v>
      </c>
      <c r="D18" s="154">
        <v>1925</v>
      </c>
      <c r="E18" s="150" t="s">
        <v>299</v>
      </c>
    </row>
    <row r="19" spans="1:5" ht="13.5" thickBot="1">
      <c r="A19" s="125"/>
      <c r="B19" s="126"/>
      <c r="C19" s="127"/>
      <c r="D19" s="128"/>
      <c r="E19" s="52"/>
    </row>
    <row r="20" spans="1:5" ht="27" customHeight="1" thickBot="1">
      <c r="A20" s="274" t="s">
        <v>186</v>
      </c>
      <c r="B20" s="275"/>
      <c r="C20" s="155">
        <f>C12+C14+C15+C16+C17+C18</f>
        <v>14295.300000000001</v>
      </c>
      <c r="D20" s="156">
        <f>D12+D14+D15+D16+D17+D18</f>
        <v>13377.400000000001</v>
      </c>
      <c r="E20" s="42"/>
    </row>
  </sheetData>
  <sheetProtection/>
  <mergeCells count="14">
    <mergeCell ref="A20:B20"/>
    <mergeCell ref="C10:C11"/>
    <mergeCell ref="D10:D11"/>
    <mergeCell ref="C8:D8"/>
    <mergeCell ref="A8:B9"/>
    <mergeCell ref="A10:A11"/>
    <mergeCell ref="B10:B11"/>
    <mergeCell ref="A12:A13"/>
    <mergeCell ref="B12:B13"/>
    <mergeCell ref="C12:C13"/>
    <mergeCell ref="D12:D13"/>
    <mergeCell ref="E12:E13"/>
    <mergeCell ref="B5:D5"/>
    <mergeCell ref="E8:E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Татьяна Б. Лагачина</cp:lastModifiedBy>
  <cp:lastPrinted>2012-01-17T05:28:20Z</cp:lastPrinted>
  <dcterms:created xsi:type="dcterms:W3CDTF">2007-10-25T07:17:21Z</dcterms:created>
  <dcterms:modified xsi:type="dcterms:W3CDTF">2015-03-19T12:05:28Z</dcterms:modified>
  <cp:category/>
  <cp:version/>
  <cp:contentType/>
  <cp:contentStatus/>
</cp:coreProperties>
</file>