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Доходы!$H$1:$H$101</definedName>
    <definedName name="_xlnm._FilterDatabase" localSheetId="2" hidden="1">Источники!$G$1:$G$63</definedName>
    <definedName name="_xlnm._FilterDatabase" localSheetId="1" hidden="1">Расходы!$H$1:$H$310</definedName>
  </definedNames>
  <calcPr calcId="125725"/>
</workbook>
</file>

<file path=xl/calcChain.xml><?xml version="1.0" encoding="utf-8"?>
<calcChain xmlns="http://schemas.openxmlformats.org/spreadsheetml/2006/main">
  <c r="G22" i="4"/>
  <c r="G23"/>
  <c r="G25"/>
  <c r="G26"/>
  <c r="G27"/>
  <c r="G28"/>
  <c r="G30"/>
  <c r="G31"/>
  <c r="G32"/>
  <c r="G33"/>
  <c r="G10"/>
  <c r="H9" i="3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61"/>
  <c r="H66"/>
  <c r="H67"/>
  <c r="H68"/>
  <c r="H69"/>
  <c r="H70"/>
  <c r="H71"/>
  <c r="H72"/>
  <c r="H73"/>
  <c r="H74"/>
  <c r="H75"/>
  <c r="H76"/>
  <c r="H77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32"/>
  <c r="H133"/>
  <c r="H134"/>
  <c r="H135"/>
  <c r="H136"/>
  <c r="H137"/>
  <c r="H138"/>
  <c r="H139"/>
  <c r="H140"/>
  <c r="H141"/>
  <c r="H146"/>
  <c r="H147"/>
  <c r="H148"/>
  <c r="H149"/>
  <c r="H154"/>
  <c r="H155"/>
  <c r="H156"/>
  <c r="H157"/>
  <c r="H158"/>
  <c r="H159"/>
  <c r="H160"/>
  <c r="H161"/>
  <c r="H162"/>
  <c r="H167"/>
  <c r="H168"/>
  <c r="H169"/>
  <c r="H170"/>
  <c r="H171"/>
  <c r="H172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6"/>
  <c r="H257"/>
  <c r="H258"/>
  <c r="H259"/>
  <c r="H260"/>
  <c r="H261"/>
  <c r="H262"/>
  <c r="H263"/>
  <c r="H264"/>
  <c r="H265"/>
  <c r="H266"/>
  <c r="H267"/>
  <c r="H268"/>
  <c r="H269"/>
  <c r="H270"/>
  <c r="H271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309"/>
  <c r="H7"/>
  <c r="H18" i="2"/>
  <c r="H19"/>
  <c r="H20"/>
  <c r="H21"/>
  <c r="H23"/>
  <c r="H26"/>
  <c r="H28"/>
  <c r="H29"/>
  <c r="H30"/>
  <c r="H31"/>
  <c r="H32"/>
  <c r="H33"/>
  <c r="H34"/>
  <c r="H35"/>
  <c r="H38"/>
  <c r="H39"/>
  <c r="H40"/>
  <c r="H42"/>
  <c r="H43"/>
  <c r="H44"/>
  <c r="H46"/>
  <c r="H47"/>
  <c r="H48"/>
  <c r="H50"/>
  <c r="H51"/>
  <c r="H56"/>
  <c r="H57"/>
  <c r="H58"/>
  <c r="H59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16"/>
</calcChain>
</file>

<file path=xl/sharedStrings.xml><?xml version="1.0" encoding="utf-8"?>
<sst xmlns="http://schemas.openxmlformats.org/spreadsheetml/2006/main" count="1485" uniqueCount="678">
  <si>
    <t>ОТЧЕТ ОБ ИСПОЛНЕНИИ БЮДЖЕТА</t>
  </si>
  <si>
    <t>КОДЫ</t>
  </si>
  <si>
    <t>на 1 октября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</si>
  <si>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</si>
  <si>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</si>
  <si>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</si>
  <si>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</si>
  <si>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</si>
  <si>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</si>
  <si>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</si>
  <si>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</si>
  <si>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</si>
  <si>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</si>
  <si>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</si>
  <si>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</si>
  <si>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</si>
  <si>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</si>
  <si>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</si>
  <si>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</si>
  <si>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</si>
  <si>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</si>
  <si>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</si>
  <si>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</si>
  <si>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</si>
  <si>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</si>
  <si>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</si>
  <si>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</si>
  <si>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</si>
  <si>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</si>
  <si>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</si>
  <si>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</si>
  <si>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</si>
  <si>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</si>
  <si>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</si>
  <si>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</si>
  <si>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</si>
  <si>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</si>
  <si>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</si>
  <si>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</si>
  <si>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</si>
  <si>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</si>
  <si>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</si>
  <si>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</si>
  <si>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</si>
  <si>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</si>
  <si>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</si>
  <si>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</si>
  <si>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</si>
  <si>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</si>
  <si>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</si>
  <si>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</si>
  <si>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</si>
  <si>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</si>
  <si>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</si>
  <si>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</si>
  <si>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</si>
  <si>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</si>
  <si>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</si>
  <si>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</si>
  <si>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</si>
  <si>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</si>
  <si>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</si>
  <si>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</si>
  <si>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</si>
  <si>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</si>
  <si>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</si>
  <si>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</si>
  <si>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</si>
  <si>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</si>
  <si>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</si>
  <si>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</si>
  <si>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</si>
  <si>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</si>
  <si>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</si>
  <si>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</si>
  <si>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</si>
  <si>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</si>
  <si>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</si>
  <si>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</si>
  <si>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</si>
  <si>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</si>
  <si>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</si>
  <si>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</si>
  <si>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</si>
  <si>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</si>
  <si>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</si>
  <si>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</si>
  <si>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</si>
  <si>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</si>
  <si>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</si>
  <si>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</si>
  <si>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</si>
  <si>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</si>
  <si>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</si>
  <si>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</si>
  <si>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</si>
  <si>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</si>
  <si>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</si>
  <si>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</si>
  <si>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</si>
  <si>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</si>
  <si>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</si>
  <si>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</si>
  <si>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</si>
  <si>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</si>
  <si>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</si>
  <si>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</si>
  <si>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</si>
  <si>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</si>
  <si>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</si>
  <si>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</si>
  <si>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</si>
  <si>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</si>
  <si>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</si>
  <si>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</si>
  <si>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</si>
  <si>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</si>
  <si>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 (плата за использование земельных участков для возведения гражданами гаражей, являющихся некапитальными сооружениями)</t>
  </si>
  <si>
    <t>022 1 11 05013 05 0001 120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</si>
  <si>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</si>
  <si>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</si>
  <si>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</si>
  <si>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</si>
  <si>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</si>
  <si>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</si>
  <si>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</si>
  <si>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</si>
  <si>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</si>
  <si>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</si>
  <si>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</si>
  <si>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</si>
  <si>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</si>
  <si>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</si>
  <si>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</si>
  <si>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</si>
  <si>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</si>
  <si>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</si>
  <si>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</si>
  <si>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</si>
  <si>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</si>
  <si>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</si>
  <si>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</si>
  <si>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</si>
  <si>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</si>
  <si>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</si>
  <si>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</si>
  <si>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</si>
  <si>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</si>
  <si>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</si>
  <si>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</si>
  <si>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</si>
  <si>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</si>
  <si>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</si>
  <si>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</si>
  <si>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</si>
  <si>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</si>
  <si>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</si>
  <si>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</si>
  <si>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</si>
  <si>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</si>
  <si>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</si>
  <si>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</si>
  <si>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</si>
  <si>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</si>
  <si>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</si>
  <si>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</si>
  <si>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</si>
  <si>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</si>
  <si>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</si>
  <si>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</si>
  <si>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</si>
  <si>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</si>
  <si>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</si>
  <si>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</si>
  <si>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</si>
  <si>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</si>
  <si>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</si>
  <si>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</si>
  <si>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</si>
  <si>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</si>
  <si>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</si>
  <si>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</si>
  <si>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</si>
  <si>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</si>
  <si>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</si>
  <si>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</si>
  <si>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</si>
  <si>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</si>
  <si>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</si>
  <si>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</si>
  <si>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</si>
  <si>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009 2 18 60010 10 0000 150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</si>
  <si>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</si>
  <si>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</si>
  <si>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</si>
  <si>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</si>
  <si>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</si>
  <si>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</si>
  <si>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</si>
  <si>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</si>
  <si>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</si>
  <si>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</si>
  <si>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Кировский муниципальный район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</si>
  <si>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</si>
  <si>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</si>
  <si>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</si>
  <si>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</si>
  <si>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</si>
  <si>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</si>
  <si>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</si>
  <si>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</si>
  <si>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</si>
  <si>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</si>
  <si>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</si>
  <si>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</si>
  <si>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</si>
  <si>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</si>
  <si>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</si>
  <si>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</si>
  <si>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</si>
  <si>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</si>
  <si>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</si>
  <si>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</si>
  <si>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</si>
  <si>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</si>
  <si>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</si>
  <si>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</si>
  <si>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</si>
  <si>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</si>
  <si>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</si>
  <si>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</si>
  <si>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</si>
  <si>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</si>
  <si>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</si>
  <si>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</si>
  <si>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</si>
  <si>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</si>
  <si>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</si>
  <si>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</si>
  <si>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</si>
  <si>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</si>
  <si>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</si>
  <si>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</si>
  <si>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</si>
  <si>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</si>
  <si>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</si>
  <si>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 xml:space="preserve"> 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</si>
  <si>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000 0104 67 4 09 55490 000</t>
  </si>
  <si>
    <t>000 0104 67 4 09 55490 100</t>
  </si>
  <si>
    <t>000 0104 67 4 09 55490 120</t>
  </si>
  <si>
    <t>009 0104 67 4 09 55490 121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</si>
  <si>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</si>
  <si>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</si>
  <si>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</si>
  <si>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</si>
  <si>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</si>
  <si>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</si>
  <si>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</si>
  <si>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</si>
  <si>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</si>
  <si>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</si>
  <si>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</si>
  <si>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</si>
  <si>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</si>
  <si>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</si>
  <si>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</si>
  <si>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</si>
  <si>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</si>
  <si>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</si>
  <si>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</si>
  <si>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</si>
  <si>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Обеспечение проведения выборов и референдумов</t>
  </si>
  <si>
    <t>000 0107 00 0 00 00000 000</t>
  </si>
  <si>
    <t xml:space="preserve">  Проведение выборов в представительные органы муниципального образования</t>
  </si>
  <si>
    <t>000 0107 98 9 09 10200 000</t>
  </si>
  <si>
    <t>000 0107 98 9 09 10200 800</t>
  </si>
  <si>
    <t xml:space="preserve">  Специальные расходы</t>
  </si>
  <si>
    <t>009 0107 98 9 09 10200 880</t>
  </si>
  <si>
    <t xml:space="preserve">  Резервные фонды</t>
  </si>
  <si>
    <t>000 0111 00 0 00 00000 000</t>
  </si>
  <si>
    <t>000 0111 98 9 09 10200 000</t>
  </si>
  <si>
    <t>000 0111 98 9 09 10200 800</t>
  </si>
  <si>
    <t xml:space="preserve">  Резервные средства</t>
  </si>
  <si>
    <t>009 0111 98 9 09 10200 870</t>
  </si>
  <si>
    <t xml:space="preserve">  Другие общегосударственные вопросы</t>
  </si>
  <si>
    <t>000 0113 00 0 00 00000 000</t>
  </si>
  <si>
    <t xml:space="preserve">  Уплата государственной пошлины</t>
  </si>
  <si>
    <t>000 0113 98 9 09 10080 000</t>
  </si>
  <si>
    <t>000 0113 98 9 09 10080 800</t>
  </si>
  <si>
    <t>000 0113 98 9 09 10080 850</t>
  </si>
  <si>
    <t xml:space="preserve">  Уплата прочих налогов, сборов</t>
  </si>
  <si>
    <t>009 0113 98 9 09 10080 852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</si>
  <si>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</si>
  <si>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</si>
  <si>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</si>
  <si>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</si>
  <si>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</si>
  <si>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</si>
  <si>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</si>
  <si>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</si>
  <si>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</si>
  <si>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</si>
  <si>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</si>
  <si>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</si>
  <si>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</si>
  <si>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</si>
  <si>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</si>
  <si>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</si>
  <si>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</si>
  <si>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</si>
  <si>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</si>
  <si>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</si>
  <si>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</si>
  <si>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</si>
  <si>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</si>
  <si>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</si>
  <si>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</si>
  <si>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</si>
  <si>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</si>
  <si>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</si>
  <si>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</si>
  <si>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</si>
  <si>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</si>
  <si>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</si>
  <si>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</si>
  <si>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</si>
  <si>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</si>
  <si>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</si>
  <si>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</si>
  <si>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</si>
  <si>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</si>
  <si>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</si>
  <si>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</si>
  <si>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</si>
  <si>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</si>
  <si>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</si>
  <si>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</si>
  <si>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</si>
  <si>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</si>
  <si>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</si>
  <si>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</si>
  <si>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</si>
  <si>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</si>
  <si>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</si>
  <si>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</si>
  <si>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</si>
  <si>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</si>
  <si>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</si>
  <si>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</si>
  <si>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</si>
  <si>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</si>
  <si>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</si>
  <si>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</si>
  <si>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000 0310 1N 4 01 S4770 000</t>
  </si>
  <si>
    <t>000 0310 1N 4 01 S4770 200</t>
  </si>
  <si>
    <t>000 0310 1N 4 01 S4770 240</t>
  </si>
  <si>
    <t>009 0310 1N 4 01 S4770 244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</si>
  <si>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</si>
  <si>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</si>
  <si>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</si>
  <si>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</si>
  <si>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</si>
  <si>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Организация системы оповещения по ГО и ЧС</t>
  </si>
  <si>
    <t>000 0310 98 9 09 13780 000</t>
  </si>
  <si>
    <t>000 0310 98 9 09 13780 200</t>
  </si>
  <si>
    <t>000 0310 98 9 09 13780 240</t>
  </si>
  <si>
    <t>009 0310 98 9 09 13780 244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</si>
  <si>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</si>
  <si>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</si>
  <si>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</si>
  <si>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</si>
  <si>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</si>
  <si>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</si>
  <si>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</si>
  <si>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</si>
  <si>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</si>
  <si>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</si>
  <si>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</si>
  <si>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</si>
  <si>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</si>
  <si>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</si>
  <si>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</si>
  <si>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</si>
  <si>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ремонту дорог общего пользования</t>
  </si>
  <si>
    <t>000 0409 16 4 01 14180 000</t>
  </si>
  <si>
    <t>000 0409 16 4 01 14180 200</t>
  </si>
  <si>
    <t>000 0409 16 4 01 14180 240</t>
  </si>
  <si>
    <t>009 0409 16 4 01 14180 244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</si>
  <si>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</si>
  <si>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</si>
  <si>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</si>
  <si>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</si>
  <si>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</si>
  <si>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Мероприятия по составлению,проверке смет на проведение текущего ремонта дорог общего пользования и осуществление строительного контроля</t>
  </si>
  <si>
    <t>000 0409 16 4 01 14230 000</t>
  </si>
  <si>
    <t>000 0409 16 4 01 14230 200</t>
  </si>
  <si>
    <t>000 0409 16 4 01 14230 240</t>
  </si>
  <si>
    <t>009 0409 16 4 01 14230 244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</si>
  <si>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</si>
  <si>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</si>
  <si>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</si>
  <si>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</si>
  <si>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</si>
  <si>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</si>
  <si>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</si>
  <si>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</si>
  <si>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</si>
  <si>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</si>
  <si>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>000 0409 1N 4 01 S4770 000</t>
  </si>
  <si>
    <t>000 0409 1N 4 01 S4770 200</t>
  </si>
  <si>
    <t>000 0409 1N 4 01 S4770 240</t>
  </si>
  <si>
    <t>009 0409 1N 4 01 S4770 244</t>
  </si>
  <si>
    <t xml:space="preserve">  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</si>
  <si>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000 0409 4И 4 01 S4660 000</t>
  </si>
  <si>
    <t>000 0409 4И 4 01 S4660 200</t>
  </si>
  <si>
    <t>000 0409 4И 4 01 S4660 240</t>
  </si>
  <si>
    <t>009 0409 4И 4 01 S4660 244</t>
  </si>
  <si>
    <t xml:space="preserve">  Другие вопросы в области национальной экономики</t>
  </si>
  <si>
    <t>000 0412 00 0 00 00000 000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</si>
  <si>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</si>
  <si>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</si>
  <si>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</si>
  <si>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</si>
  <si>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</si>
  <si>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</si>
  <si>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</si>
  <si>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</si>
  <si>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</si>
  <si>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</si>
  <si>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</si>
  <si>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</si>
  <si>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</si>
  <si>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</si>
  <si>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</si>
  <si>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</si>
  <si>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</si>
  <si>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Мероприятия в области жилищного хозяйства</t>
  </si>
  <si>
    <t>000 0501 98 9 09 15000 000</t>
  </si>
  <si>
    <t>000 0501 98 9 09 15000 200</t>
  </si>
  <si>
    <t>000 0501 98 9 09 15000 240</t>
  </si>
  <si>
    <t>009 0501 98 9 09 15000 244</t>
  </si>
  <si>
    <t xml:space="preserve">  Капитальный ремонт (ремонт) муниципального жилищного фонда</t>
  </si>
  <si>
    <t>000 0501 98 9 09 15010 000</t>
  </si>
  <si>
    <t>000 0501 98 9 09 15010 200</t>
  </si>
  <si>
    <t>000 0501 98 9 09 15010 240</t>
  </si>
  <si>
    <t>009 0501 98 9 09 15010 244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</si>
  <si>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</si>
  <si>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</si>
  <si>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</si>
  <si>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</si>
  <si>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</si>
  <si>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</si>
  <si>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</si>
  <si>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</si>
  <si>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</si>
  <si>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</si>
  <si>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</si>
  <si>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</si>
  <si>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</si>
  <si>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</si>
  <si>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</si>
  <si>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</si>
  <si>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</si>
  <si>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Приобретение коммунальной техники и оборудования</t>
  </si>
  <si>
    <t>000 0502 98 9 09 16580 000</t>
  </si>
  <si>
    <t>000 0502 98 9 09 16580 200</t>
  </si>
  <si>
    <t>000 0502 98 9 09 16580 240</t>
  </si>
  <si>
    <t>009 0502 98 9 09 16580 244</t>
  </si>
  <si>
    <t xml:space="preserve">  Благоустройство</t>
  </si>
  <si>
    <t>000 0503 00 0 00 00000 000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</si>
  <si>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</si>
  <si>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</si>
  <si>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</si>
  <si>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</si>
  <si>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</si>
  <si>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1N 4 01 S4770 000</t>
  </si>
  <si>
    <t>000 0503 1N 4 01 S4770 200</t>
  </si>
  <si>
    <t>000 0503 1N 4 01 S4770 240</t>
  </si>
  <si>
    <t>009 0503 1N 4 01 S4770 244</t>
  </si>
  <si>
    <t>000 0503 4И 4 01 S4660 000</t>
  </si>
  <si>
    <t>000 0503 4И 4 01 S4660 200</t>
  </si>
  <si>
    <t>000 0503 4И 4 01 S4660 240</t>
  </si>
  <si>
    <t>009 0503 4И 4 01 S4660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</si>
  <si>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</si>
  <si>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</si>
  <si>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</si>
  <si>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</si>
  <si>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</si>
  <si>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</si>
  <si>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</si>
  <si>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</si>
  <si>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</si>
  <si>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</si>
  <si>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</si>
  <si>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</si>
  <si>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</si>
  <si>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</si>
  <si>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</si>
  <si>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</si>
  <si>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</si>
  <si>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</si>
  <si>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</si>
  <si>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</si>
  <si>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</si>
  <si>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</si>
  <si>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</si>
  <si>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</si>
  <si>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009 0503 50 4 01 95040 244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</si>
  <si>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</si>
  <si>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</si>
  <si>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</si>
  <si>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</si>
  <si>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</si>
  <si>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</si>
  <si>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000 0503 98 9 09 15310 200</t>
  </si>
  <si>
    <t>000 0503 98 9 09 15310 240</t>
  </si>
  <si>
    <t>009 0503 98 9 09 15310 244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</si>
  <si>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</si>
  <si>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</si>
  <si>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</si>
  <si>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</si>
  <si>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</si>
  <si>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</si>
  <si>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</si>
  <si>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</si>
  <si>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</si>
  <si>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</si>
  <si>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</si>
  <si>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</si>
  <si>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</si>
  <si>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</si>
  <si>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</si>
  <si>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</si>
  <si>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</si>
  <si>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</si>
  <si>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</si>
  <si>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</si>
  <si>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</si>
  <si>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</si>
  <si>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</si>
  <si>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</si>
  <si>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</si>
  <si>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</si>
  <si>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</si>
  <si>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</si>
  <si>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</si>
  <si>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</si>
  <si>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</si>
  <si>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</si>
  <si>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</si>
  <si>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</si>
  <si>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</si>
  <si>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</si>
  <si>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</si>
  <si>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</si>
  <si>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</si>
  <si>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</si>
  <si>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</si>
  <si>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</si>
  <si>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</si>
  <si>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</si>
  <si>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</si>
  <si>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</si>
  <si>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>000 0801 19 4 01 00160 800</t>
  </si>
  <si>
    <t>000 0801 19 4 01 00160 850</t>
  </si>
  <si>
    <t>009 0801 19 4 01 00160 853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</si>
  <si>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</si>
  <si>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</si>
  <si>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</si>
  <si>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</si>
  <si>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</si>
  <si>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</si>
  <si>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Поддержка развития общественной инфраструктуры муниципального значения</t>
  </si>
  <si>
    <t>000 0801 19 4 01 S4840 000</t>
  </si>
  <si>
    <t>000 0801 19 4 01 S4840 200</t>
  </si>
  <si>
    <t>000 0801 19 4 01 S4840 240</t>
  </si>
  <si>
    <t>009 0801 19 4 01 S4840 244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</si>
  <si>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</si>
  <si>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</si>
  <si>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</si>
  <si>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</si>
  <si>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</si>
  <si>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</si>
  <si>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</si>
  <si>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</si>
  <si>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</si>
  <si>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</si>
  <si>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</si>
  <si>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</si>
  <si>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</si>
  <si>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</si>
  <si>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</si>
  <si>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</si>
  <si>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</si>
  <si>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</si>
  <si>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</si>
  <si>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</si>
  <si>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</si>
  <si>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</si>
  <si>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</si>
  <si>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</si>
  <si>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</si>
  <si>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</si>
  <si>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</si>
  <si>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</si>
  <si>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</si>
  <si>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</si>
  <si>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</si>
  <si>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</si>
  <si>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</si>
  <si>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</si>
  <si>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</si>
  <si>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</si>
  <si>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</si>
  <si>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</si>
  <si>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</si>
  <si>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</si>
  <si>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</si>
  <si>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</si>
  <si>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</si>
  <si>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</si>
  <si>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</si>
  <si>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</si>
  <si>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</si>
  <si>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</si>
  <si>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</si>
  <si>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</si>
  <si>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</si>
  <si>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</si>
  <si>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</si>
  <si>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</si>
  <si>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</si>
  <si>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</si>
  <si>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</si>
  <si>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</si>
  <si>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</si>
  <si>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</si>
  <si>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</si>
  <si>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</si>
  <si>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</si>
  <si>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</si>
  <si>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</si>
  <si>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</si>
  <si>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</si>
  <si>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</si>
  <si>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</si>
  <si>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</si>
  <si>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</si>
  <si>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</si>
  <si>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</si>
  <si>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</si>
  <si>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</si>
  <si>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</si>
  <si>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</si>
  <si>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</si>
  <si>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</si>
  <si>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</si>
  <si>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</si>
  <si>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</si>
  <si>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</si>
  <si>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</si>
  <si>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</si>
  <si>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</si>
  <si>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</si>
  <si>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</si>
  <si>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</si>
  <si>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</si>
  <si>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</si>
  <si>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</si>
  <si>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октября 2024 г.</t>
  </si>
  <si>
    <t>Документ подписан электронной подписью. 
Главный бухгалтер(Куртебанская Наталья Владимировна, Сертификат: 00E0C1DD15EEF5D9D51A43A2AA2DFB37EC, Действителен: с 25.03.2024 по 18.06.2025),Руководитель финансово-экономической службы(Матвеева Мария Викторовна, Сертификат: 18580F69D01EEE91219C26134F121AAF, Действителен: с 06.05.2024 по 30.07.2025),Руководитель(Брюхова Елена Вячеславовна, Сертификат: 54FDB1A229358AD5B866ADED4174295F, Действителен: с 25.03.2024 по 18.06.2025)</t>
  </si>
  <si>
    <t>Процент исполнения</t>
  </si>
  <si>
    <t>7</t>
  </si>
  <si>
    <t>Брюхова Е.В.</t>
  </si>
  <si>
    <t>Матвеева М.В.</t>
  </si>
  <si>
    <t>Куртебанская Н.В.</t>
  </si>
  <si>
    <t>Зайцев В.А.</t>
  </si>
  <si>
    <t>Милосердова С.Л.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</si>
</sst>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2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0" fontId="3" fillId="0" borderId="15" xfId="36">
      <alignment horizontal="left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20" xfId="42">
      <alignment horizontal="center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  <xf numFmtId="0" fontId="2" fillId="0" borderId="1" xfId="28" applyBorder="1">
      <alignment horizontal="center"/>
    </xf>
    <xf numFmtId="0" fontId="2" fillId="0" borderId="1" xfId="28" applyBorder="1">
      <alignment horizontal="center"/>
    </xf>
    <xf numFmtId="0" fontId="0" fillId="0" borderId="1" xfId="0" applyBorder="1" applyProtection="1">
      <protection locked="0"/>
    </xf>
    <xf numFmtId="0" fontId="3" fillId="0" borderId="34" xfId="29" applyBorder="1">
      <alignment horizontal="center" vertical="top" wrapText="1"/>
    </xf>
    <xf numFmtId="49" fontId="3" fillId="0" borderId="34" xfId="30" applyBorder="1">
      <alignment horizontal="center" vertical="top" wrapText="1"/>
    </xf>
    <xf numFmtId="0" fontId="1" fillId="0" borderId="34" xfId="31" applyBorder="1"/>
    <xf numFmtId="0" fontId="1" fillId="0" borderId="34" xfId="32" applyBorder="1"/>
    <xf numFmtId="0" fontId="3" fillId="0" borderId="34" xfId="33" applyBorder="1">
      <alignment horizontal="center" vertical="center"/>
    </xf>
    <xf numFmtId="0" fontId="3" fillId="0" borderId="34" xfId="34" applyBorder="1">
      <alignment horizontal="center" vertical="center"/>
    </xf>
    <xf numFmtId="49" fontId="3" fillId="0" borderId="34" xfId="35" applyBorder="1">
      <alignment horizontal="center" vertical="center"/>
    </xf>
    <xf numFmtId="0" fontId="3" fillId="0" borderId="34" xfId="36" applyBorder="1">
      <alignment horizontal="left" wrapText="1"/>
    </xf>
    <xf numFmtId="49" fontId="3" fillId="0" borderId="34" xfId="37" applyBorder="1">
      <alignment horizontal="center" wrapText="1"/>
    </xf>
    <xf numFmtId="49" fontId="3" fillId="0" borderId="34" xfId="38" applyBorder="1">
      <alignment horizontal="center"/>
    </xf>
    <xf numFmtId="4" fontId="3" fillId="0" borderId="34" xfId="39" applyBorder="1">
      <alignment horizontal="right" shrinkToFit="1"/>
    </xf>
    <xf numFmtId="10" fontId="3" fillId="0" borderId="34" xfId="39" applyNumberFormat="1" applyBorder="1">
      <alignment horizontal="right" shrinkToFit="1"/>
    </xf>
    <xf numFmtId="0" fontId="3" fillId="0" borderId="34" xfId="40" applyBorder="1">
      <alignment horizontal="left" wrapText="1"/>
    </xf>
    <xf numFmtId="49" fontId="3" fillId="0" borderId="34" xfId="41" applyBorder="1">
      <alignment horizontal="center" shrinkToFit="1"/>
    </xf>
    <xf numFmtId="49" fontId="3" fillId="0" borderId="34" xfId="42" applyBorder="1">
      <alignment horizontal="center"/>
    </xf>
    <xf numFmtId="4" fontId="3" fillId="0" borderId="34" xfId="43" applyBorder="1">
      <alignment horizontal="right" shrinkToFit="1"/>
    </xf>
    <xf numFmtId="0" fontId="3" fillId="0" borderId="34" xfId="44" applyBorder="1">
      <alignment horizontal="left" wrapText="1" indent="2"/>
    </xf>
    <xf numFmtId="49" fontId="3" fillId="0" borderId="34" xfId="45" applyBorder="1">
      <alignment horizontal="center" shrinkToFit="1"/>
    </xf>
    <xf numFmtId="49" fontId="3" fillId="0" borderId="34" xfId="46" applyBorder="1">
      <alignment horizontal="center"/>
    </xf>
    <xf numFmtId="4" fontId="3" fillId="0" borderId="34" xfId="47" applyBorder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68770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8770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68770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"/>
  <sheetViews>
    <sheetView tabSelected="1" zoomScaleNormal="100" zoomScaleSheetLayoutView="100" workbookViewId="0">
      <selection activeCell="E21" sqref="E21"/>
    </sheetView>
  </sheetViews>
  <sheetFormatPr defaultColWidth="9.140625" defaultRowHeight="15"/>
  <cols>
    <col min="1" max="1" width="45.140625" style="1" customWidth="1"/>
    <col min="2" max="2" width="9" style="1" customWidth="1"/>
    <col min="3" max="3" width="22.28515625" style="1" customWidth="1"/>
    <col min="4" max="4" width="12.28515625" style="1" customWidth="1"/>
    <col min="5" max="5" width="12.7109375" style="1" customWidth="1"/>
    <col min="6" max="6" width="12" style="1" customWidth="1"/>
    <col min="7" max="7" width="9.140625" style="1" hidden="1"/>
    <col min="8" max="8" width="13.4257812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08" t="s">
        <v>0</v>
      </c>
      <c r="B2" s="108"/>
      <c r="C2" s="108"/>
      <c r="D2" s="108"/>
      <c r="E2" s="108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>
        <v>45566</v>
      </c>
      <c r="G5" s="14"/>
      <c r="H5" s="11"/>
    </row>
    <row r="6" spans="1:8" ht="14.1" customHeight="1">
      <c r="A6" s="17" t="s">
        <v>6</v>
      </c>
      <c r="B6" s="17"/>
      <c r="C6" s="17"/>
      <c r="D6" s="18"/>
      <c r="E6" s="19" t="s">
        <v>7</v>
      </c>
      <c r="F6" s="20"/>
      <c r="G6" s="14"/>
      <c r="H6" s="18"/>
    </row>
    <row r="7" spans="1:8" ht="15.95" customHeight="1">
      <c r="A7" s="17" t="s">
        <v>8</v>
      </c>
      <c r="B7" s="109" t="s">
        <v>9</v>
      </c>
      <c r="C7" s="109"/>
      <c r="D7" s="109"/>
      <c r="E7" s="19" t="s">
        <v>10</v>
      </c>
      <c r="F7" s="21"/>
      <c r="G7" s="14"/>
    </row>
    <row r="8" spans="1:8" ht="15.95" customHeight="1">
      <c r="A8" s="17" t="s">
        <v>11</v>
      </c>
      <c r="B8" s="110" t="s">
        <v>12</v>
      </c>
      <c r="C8" s="110"/>
      <c r="D8" s="110"/>
      <c r="E8" s="22" t="s">
        <v>13</v>
      </c>
      <c r="F8" s="21" t="s">
        <v>14</v>
      </c>
      <c r="G8" s="14"/>
    </row>
    <row r="9" spans="1:8" ht="14.1" customHeight="1">
      <c r="A9" s="11" t="s">
        <v>15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  <c r="H10" s="18"/>
    </row>
    <row r="11" spans="1:8" ht="14.1" customHeight="1">
      <c r="A11" s="119" t="s">
        <v>19</v>
      </c>
      <c r="B11" s="119"/>
      <c r="C11" s="119"/>
      <c r="D11" s="119"/>
      <c r="E11" s="119"/>
      <c r="F11" s="119"/>
      <c r="G11" s="120"/>
      <c r="H11" s="121"/>
    </row>
    <row r="12" spans="1:8" ht="12.95" customHeight="1">
      <c r="A12" s="122" t="s">
        <v>20</v>
      </c>
      <c r="B12" s="122" t="s">
        <v>21</v>
      </c>
      <c r="C12" s="122" t="s">
        <v>22</v>
      </c>
      <c r="D12" s="123" t="s">
        <v>23</v>
      </c>
      <c r="E12" s="123" t="s">
        <v>24</v>
      </c>
      <c r="F12" s="122" t="s">
        <v>25</v>
      </c>
      <c r="G12" s="124"/>
      <c r="H12" s="123" t="s">
        <v>671</v>
      </c>
    </row>
    <row r="13" spans="1:8" ht="12" customHeight="1">
      <c r="A13" s="122"/>
      <c r="B13" s="122"/>
      <c r="C13" s="122"/>
      <c r="D13" s="123"/>
      <c r="E13" s="123"/>
      <c r="F13" s="122"/>
      <c r="G13" s="125"/>
      <c r="H13" s="123"/>
    </row>
    <row r="14" spans="1:8" ht="14.25" customHeight="1">
      <c r="A14" s="122"/>
      <c r="B14" s="122"/>
      <c r="C14" s="122"/>
      <c r="D14" s="123"/>
      <c r="E14" s="123"/>
      <c r="F14" s="122"/>
      <c r="G14" s="125"/>
      <c r="H14" s="123"/>
    </row>
    <row r="15" spans="1:8" ht="14.25" customHeight="1">
      <c r="A15" s="126">
        <v>1</v>
      </c>
      <c r="B15" s="127">
        <v>2</v>
      </c>
      <c r="C15" s="127">
        <v>3</v>
      </c>
      <c r="D15" s="128" t="s">
        <v>26</v>
      </c>
      <c r="E15" s="128" t="s">
        <v>27</v>
      </c>
      <c r="F15" s="128" t="s">
        <v>28</v>
      </c>
      <c r="G15" s="125"/>
      <c r="H15" s="128" t="s">
        <v>672</v>
      </c>
    </row>
    <row r="16" spans="1:8" ht="17.25" customHeight="1">
      <c r="A16" s="129" t="s">
        <v>29</v>
      </c>
      <c r="B16" s="130" t="s">
        <v>30</v>
      </c>
      <c r="C16" s="131" t="s">
        <v>31</v>
      </c>
      <c r="D16" s="132">
        <v>36524517.020000003</v>
      </c>
      <c r="E16" s="132">
        <v>26972626.25</v>
      </c>
      <c r="F16" s="132">
        <v>9551890.7699999996</v>
      </c>
      <c r="G16" s="125"/>
      <c r="H16" s="133">
        <f>E16/D16</f>
        <v>0.7384800252178666</v>
      </c>
    </row>
    <row r="17" spans="1:8" ht="15" customHeight="1">
      <c r="A17" s="134" t="s">
        <v>32</v>
      </c>
      <c r="B17" s="135"/>
      <c r="C17" s="136"/>
      <c r="D17" s="137"/>
      <c r="E17" s="137"/>
      <c r="F17" s="137"/>
      <c r="G17" s="125"/>
      <c r="H17" s="133"/>
    </row>
    <row r="18" spans="1:8">
      <c r="A18" s="138" t="s">
        <v>33</v>
      </c>
      <c r="B18" s="139" t="s">
        <v>30</v>
      </c>
      <c r="C18" s="140" t="s">
        <v>34</v>
      </c>
      <c r="D18" s="141">
        <v>10980654</v>
      </c>
      <c r="E18" s="141">
        <v>5041555.68</v>
      </c>
      <c r="F18" s="141">
        <v>5835934.4100000001</v>
      </c>
      <c r="G18" s="125"/>
      <c r="H18" s="133">
        <f t="shared" ref="H17:H80" si="0">E18/D18</f>
        <v>0.45913072937185706</v>
      </c>
    </row>
    <row r="19" spans="1:8">
      <c r="A19" s="138" t="s">
        <v>35</v>
      </c>
      <c r="B19" s="139" t="s">
        <v>30</v>
      </c>
      <c r="C19" s="140" t="s">
        <v>36</v>
      </c>
      <c r="D19" s="141">
        <v>967500</v>
      </c>
      <c r="E19" s="141">
        <v>316177.81</v>
      </c>
      <c r="F19" s="141">
        <v>672414.59</v>
      </c>
      <c r="G19" s="125"/>
      <c r="H19" s="133">
        <f t="shared" si="0"/>
        <v>0.32679877002583979</v>
      </c>
    </row>
    <row r="20" spans="1:8">
      <c r="A20" s="138" t="s">
        <v>37</v>
      </c>
      <c r="B20" s="139" t="s">
        <v>30</v>
      </c>
      <c r="C20" s="140" t="s">
        <v>38</v>
      </c>
      <c r="D20" s="141">
        <v>967500</v>
      </c>
      <c r="E20" s="141">
        <v>316177.81</v>
      </c>
      <c r="F20" s="141">
        <v>672414.59</v>
      </c>
      <c r="G20" s="125"/>
      <c r="H20" s="133">
        <f t="shared" si="0"/>
        <v>0.32679877002583979</v>
      </c>
    </row>
    <row r="21" spans="1:8" ht="113.25">
      <c r="A21" s="138" t="s">
        <v>39</v>
      </c>
      <c r="B21" s="139" t="s">
        <v>30</v>
      </c>
      <c r="C21" s="140" t="s">
        <v>40</v>
      </c>
      <c r="D21" s="141">
        <v>927500</v>
      </c>
      <c r="E21" s="141">
        <v>255085.41</v>
      </c>
      <c r="F21" s="141">
        <v>672414.59</v>
      </c>
      <c r="G21" s="125"/>
      <c r="H21" s="133">
        <f t="shared" si="0"/>
        <v>0.27502470080862534</v>
      </c>
    </row>
    <row r="22" spans="1:8" ht="102">
      <c r="A22" s="138" t="s">
        <v>41</v>
      </c>
      <c r="B22" s="139" t="s">
        <v>30</v>
      </c>
      <c r="C22" s="140" t="s">
        <v>42</v>
      </c>
      <c r="D22" s="141" t="s">
        <v>43</v>
      </c>
      <c r="E22" s="141">
        <v>255085.41</v>
      </c>
      <c r="F22" s="141" t="s">
        <v>43</v>
      </c>
      <c r="G22" s="125"/>
      <c r="H22" s="133"/>
    </row>
    <row r="23" spans="1:8" ht="79.5">
      <c r="A23" s="138" t="s">
        <v>44</v>
      </c>
      <c r="B23" s="139" t="s">
        <v>30</v>
      </c>
      <c r="C23" s="140" t="s">
        <v>45</v>
      </c>
      <c r="D23" s="141">
        <v>30000</v>
      </c>
      <c r="E23" s="141">
        <v>48613.9</v>
      </c>
      <c r="F23" s="141" t="s">
        <v>43</v>
      </c>
      <c r="G23" s="125"/>
      <c r="H23" s="133">
        <f t="shared" si="0"/>
        <v>1.6204633333333334</v>
      </c>
    </row>
    <row r="24" spans="1:8" ht="68.25">
      <c r="A24" s="138" t="s">
        <v>46</v>
      </c>
      <c r="B24" s="139" t="s">
        <v>30</v>
      </c>
      <c r="C24" s="140" t="s">
        <v>47</v>
      </c>
      <c r="D24" s="141" t="s">
        <v>43</v>
      </c>
      <c r="E24" s="141">
        <v>48512.3</v>
      </c>
      <c r="F24" s="141" t="s">
        <v>43</v>
      </c>
      <c r="G24" s="125"/>
      <c r="H24" s="133"/>
    </row>
    <row r="25" spans="1:8" ht="68.25">
      <c r="A25" s="138" t="s">
        <v>48</v>
      </c>
      <c r="B25" s="139" t="s">
        <v>30</v>
      </c>
      <c r="C25" s="140" t="s">
        <v>49</v>
      </c>
      <c r="D25" s="141" t="s">
        <v>43</v>
      </c>
      <c r="E25" s="141">
        <v>101.6</v>
      </c>
      <c r="F25" s="141" t="s">
        <v>43</v>
      </c>
      <c r="G25" s="125"/>
      <c r="H25" s="133"/>
    </row>
    <row r="26" spans="1:8" ht="68.25">
      <c r="A26" s="138" t="s">
        <v>50</v>
      </c>
      <c r="B26" s="139" t="s">
        <v>30</v>
      </c>
      <c r="C26" s="140" t="s">
        <v>51</v>
      </c>
      <c r="D26" s="141">
        <v>10000</v>
      </c>
      <c r="E26" s="141">
        <v>12478.5</v>
      </c>
      <c r="F26" s="141" t="s">
        <v>43</v>
      </c>
      <c r="G26" s="125"/>
      <c r="H26" s="133">
        <f t="shared" si="0"/>
        <v>1.2478499999999999</v>
      </c>
    </row>
    <row r="27" spans="1:8" ht="79.5">
      <c r="A27" s="138" t="s">
        <v>52</v>
      </c>
      <c r="B27" s="139" t="s">
        <v>30</v>
      </c>
      <c r="C27" s="140" t="s">
        <v>53</v>
      </c>
      <c r="D27" s="141" t="s">
        <v>43</v>
      </c>
      <c r="E27" s="141">
        <v>12478.5</v>
      </c>
      <c r="F27" s="141" t="s">
        <v>43</v>
      </c>
      <c r="G27" s="125"/>
      <c r="H27" s="133"/>
    </row>
    <row r="28" spans="1:8" ht="34.5">
      <c r="A28" s="138" t="s">
        <v>54</v>
      </c>
      <c r="B28" s="139" t="s">
        <v>30</v>
      </c>
      <c r="C28" s="140" t="s">
        <v>55</v>
      </c>
      <c r="D28" s="141">
        <v>2271100</v>
      </c>
      <c r="E28" s="141">
        <v>1744743.1</v>
      </c>
      <c r="F28" s="141">
        <v>409496.79</v>
      </c>
      <c r="G28" s="125"/>
      <c r="H28" s="133">
        <f t="shared" si="0"/>
        <v>0.7682370217075426</v>
      </c>
    </row>
    <row r="29" spans="1:8" ht="23.25">
      <c r="A29" s="138" t="s">
        <v>56</v>
      </c>
      <c r="B29" s="139" t="s">
        <v>30</v>
      </c>
      <c r="C29" s="140" t="s">
        <v>57</v>
      </c>
      <c r="D29" s="141">
        <v>2271100</v>
      </c>
      <c r="E29" s="141">
        <v>1744743.1</v>
      </c>
      <c r="F29" s="141">
        <v>409496.79</v>
      </c>
      <c r="G29" s="125"/>
      <c r="H29" s="133">
        <f t="shared" si="0"/>
        <v>0.7682370217075426</v>
      </c>
    </row>
    <row r="30" spans="1:8" ht="68.25">
      <c r="A30" s="138" t="s">
        <v>58</v>
      </c>
      <c r="B30" s="139" t="s">
        <v>30</v>
      </c>
      <c r="C30" s="140" t="s">
        <v>59</v>
      </c>
      <c r="D30" s="141">
        <v>1045100</v>
      </c>
      <c r="E30" s="141">
        <v>905351.59</v>
      </c>
      <c r="F30" s="141">
        <v>139748.41</v>
      </c>
      <c r="G30" s="125"/>
      <c r="H30" s="133">
        <f t="shared" si="0"/>
        <v>0.86628226007080655</v>
      </c>
    </row>
    <row r="31" spans="1:8" ht="102">
      <c r="A31" s="138" t="s">
        <v>60</v>
      </c>
      <c r="B31" s="139" t="s">
        <v>30</v>
      </c>
      <c r="C31" s="140" t="s">
        <v>61</v>
      </c>
      <c r="D31" s="141">
        <v>1045100</v>
      </c>
      <c r="E31" s="141">
        <v>905351.59</v>
      </c>
      <c r="F31" s="141">
        <v>139748.41</v>
      </c>
      <c r="G31" s="125"/>
      <c r="H31" s="133">
        <f t="shared" si="0"/>
        <v>0.86628226007080655</v>
      </c>
    </row>
    <row r="32" spans="1:8" ht="79.5">
      <c r="A32" s="138" t="s">
        <v>62</v>
      </c>
      <c r="B32" s="139" t="s">
        <v>30</v>
      </c>
      <c r="C32" s="140" t="s">
        <v>63</v>
      </c>
      <c r="D32" s="141">
        <v>10000</v>
      </c>
      <c r="E32" s="141">
        <v>5173.8100000000004</v>
      </c>
      <c r="F32" s="141">
        <v>4826.1899999999996</v>
      </c>
      <c r="G32" s="125"/>
      <c r="H32" s="133">
        <f t="shared" si="0"/>
        <v>0.51738100000000009</v>
      </c>
    </row>
    <row r="33" spans="1:8" ht="113.25">
      <c r="A33" s="138" t="s">
        <v>64</v>
      </c>
      <c r="B33" s="139" t="s">
        <v>30</v>
      </c>
      <c r="C33" s="140" t="s">
        <v>65</v>
      </c>
      <c r="D33" s="141">
        <v>10000</v>
      </c>
      <c r="E33" s="141">
        <v>5173.8100000000004</v>
      </c>
      <c r="F33" s="141">
        <v>4826.1899999999996</v>
      </c>
      <c r="G33" s="125"/>
      <c r="H33" s="133">
        <f t="shared" si="0"/>
        <v>0.51738100000000009</v>
      </c>
    </row>
    <row r="34" spans="1:8" ht="68.25">
      <c r="A34" s="138" t="s">
        <v>66</v>
      </c>
      <c r="B34" s="139" t="s">
        <v>30</v>
      </c>
      <c r="C34" s="140" t="s">
        <v>67</v>
      </c>
      <c r="D34" s="141">
        <v>1216000</v>
      </c>
      <c r="E34" s="141">
        <v>951077.81</v>
      </c>
      <c r="F34" s="141">
        <v>264922.19</v>
      </c>
      <c r="G34" s="125"/>
      <c r="H34" s="133">
        <f t="shared" si="0"/>
        <v>0.78213635690789474</v>
      </c>
    </row>
    <row r="35" spans="1:8" ht="102">
      <c r="A35" s="138" t="s">
        <v>68</v>
      </c>
      <c r="B35" s="139" t="s">
        <v>30</v>
      </c>
      <c r="C35" s="140" t="s">
        <v>69</v>
      </c>
      <c r="D35" s="141">
        <v>1216000</v>
      </c>
      <c r="E35" s="141">
        <v>951077.81</v>
      </c>
      <c r="F35" s="141">
        <v>264922.19</v>
      </c>
      <c r="G35" s="125"/>
      <c r="H35" s="133">
        <f t="shared" si="0"/>
        <v>0.78213635690789474</v>
      </c>
    </row>
    <row r="36" spans="1:8" ht="68.25">
      <c r="A36" s="138" t="s">
        <v>70</v>
      </c>
      <c r="B36" s="139" t="s">
        <v>30</v>
      </c>
      <c r="C36" s="140" t="s">
        <v>71</v>
      </c>
      <c r="D36" s="141" t="s">
        <v>43</v>
      </c>
      <c r="E36" s="141">
        <v>-116860.11</v>
      </c>
      <c r="F36" s="141" t="s">
        <v>43</v>
      </c>
      <c r="G36" s="125"/>
      <c r="H36" s="133"/>
    </row>
    <row r="37" spans="1:8" ht="102">
      <c r="A37" s="138" t="s">
        <v>72</v>
      </c>
      <c r="B37" s="139" t="s">
        <v>30</v>
      </c>
      <c r="C37" s="140" t="s">
        <v>73</v>
      </c>
      <c r="D37" s="141" t="s">
        <v>43</v>
      </c>
      <c r="E37" s="141">
        <v>-116860.11</v>
      </c>
      <c r="F37" s="141" t="s">
        <v>43</v>
      </c>
      <c r="G37" s="125"/>
      <c r="H37" s="133"/>
    </row>
    <row r="38" spans="1:8">
      <c r="A38" s="138" t="s">
        <v>74</v>
      </c>
      <c r="B38" s="139" t="s">
        <v>30</v>
      </c>
      <c r="C38" s="140" t="s">
        <v>75</v>
      </c>
      <c r="D38" s="141">
        <v>524000</v>
      </c>
      <c r="E38" s="141">
        <v>390601.5</v>
      </c>
      <c r="F38" s="141">
        <v>133398.5</v>
      </c>
      <c r="G38" s="125"/>
      <c r="H38" s="133">
        <f t="shared" si="0"/>
        <v>0.74542270992366411</v>
      </c>
    </row>
    <row r="39" spans="1:8">
      <c r="A39" s="138" t="s">
        <v>76</v>
      </c>
      <c r="B39" s="139" t="s">
        <v>30</v>
      </c>
      <c r="C39" s="140" t="s">
        <v>77</v>
      </c>
      <c r="D39" s="141">
        <v>524000</v>
      </c>
      <c r="E39" s="141">
        <v>390601.5</v>
      </c>
      <c r="F39" s="141">
        <v>133398.5</v>
      </c>
      <c r="G39" s="125"/>
      <c r="H39" s="133">
        <f t="shared" si="0"/>
        <v>0.74542270992366411</v>
      </c>
    </row>
    <row r="40" spans="1:8">
      <c r="A40" s="138" t="s">
        <v>76</v>
      </c>
      <c r="B40" s="139" t="s">
        <v>30</v>
      </c>
      <c r="C40" s="140" t="s">
        <v>78</v>
      </c>
      <c r="D40" s="141">
        <v>524000</v>
      </c>
      <c r="E40" s="141">
        <v>390601.5</v>
      </c>
      <c r="F40" s="141">
        <v>133398.5</v>
      </c>
      <c r="G40" s="125"/>
      <c r="H40" s="133">
        <f t="shared" si="0"/>
        <v>0.74542270992366411</v>
      </c>
    </row>
    <row r="41" spans="1:8" ht="45.75">
      <c r="A41" s="138" t="s">
        <v>79</v>
      </c>
      <c r="B41" s="139" t="s">
        <v>30</v>
      </c>
      <c r="C41" s="140" t="s">
        <v>80</v>
      </c>
      <c r="D41" s="141" t="s">
        <v>43</v>
      </c>
      <c r="E41" s="141">
        <v>390601.5</v>
      </c>
      <c r="F41" s="141" t="s">
        <v>43</v>
      </c>
      <c r="G41" s="125"/>
      <c r="H41" s="133"/>
    </row>
    <row r="42" spans="1:8">
      <c r="A42" s="138" t="s">
        <v>81</v>
      </c>
      <c r="B42" s="139" t="s">
        <v>30</v>
      </c>
      <c r="C42" s="140" t="s">
        <v>82</v>
      </c>
      <c r="D42" s="141">
        <v>5923400</v>
      </c>
      <c r="E42" s="141">
        <v>2054187.16</v>
      </c>
      <c r="F42" s="141">
        <v>3869212.84</v>
      </c>
      <c r="G42" s="125"/>
      <c r="H42" s="133">
        <f t="shared" si="0"/>
        <v>0.34679190329878107</v>
      </c>
    </row>
    <row r="43" spans="1:8">
      <c r="A43" s="138" t="s">
        <v>83</v>
      </c>
      <c r="B43" s="139" t="s">
        <v>30</v>
      </c>
      <c r="C43" s="140" t="s">
        <v>84</v>
      </c>
      <c r="D43" s="141">
        <v>564300</v>
      </c>
      <c r="E43" s="141">
        <v>317496.88</v>
      </c>
      <c r="F43" s="141">
        <v>246803.12</v>
      </c>
      <c r="G43" s="125"/>
      <c r="H43" s="133">
        <f t="shared" si="0"/>
        <v>0.56263845472266527</v>
      </c>
    </row>
    <row r="44" spans="1:8" ht="34.5">
      <c r="A44" s="138" t="s">
        <v>85</v>
      </c>
      <c r="B44" s="139" t="s">
        <v>30</v>
      </c>
      <c r="C44" s="140" t="s">
        <v>86</v>
      </c>
      <c r="D44" s="141">
        <v>564300</v>
      </c>
      <c r="E44" s="141">
        <v>317496.88</v>
      </c>
      <c r="F44" s="141">
        <v>246803.12</v>
      </c>
      <c r="G44" s="125"/>
      <c r="H44" s="133">
        <f t="shared" si="0"/>
        <v>0.56263845472266527</v>
      </c>
    </row>
    <row r="45" spans="1:8" ht="68.25">
      <c r="A45" s="138" t="s">
        <v>87</v>
      </c>
      <c r="B45" s="139" t="s">
        <v>30</v>
      </c>
      <c r="C45" s="140" t="s">
        <v>88</v>
      </c>
      <c r="D45" s="141" t="s">
        <v>43</v>
      </c>
      <c r="E45" s="141">
        <v>317496.88</v>
      </c>
      <c r="F45" s="141" t="s">
        <v>43</v>
      </c>
      <c r="G45" s="125"/>
      <c r="H45" s="133"/>
    </row>
    <row r="46" spans="1:8">
      <c r="A46" s="138" t="s">
        <v>89</v>
      </c>
      <c r="B46" s="139" t="s">
        <v>30</v>
      </c>
      <c r="C46" s="140" t="s">
        <v>90</v>
      </c>
      <c r="D46" s="141">
        <v>5359100</v>
      </c>
      <c r="E46" s="141">
        <v>1736690.28</v>
      </c>
      <c r="F46" s="141">
        <v>3622409.72</v>
      </c>
      <c r="G46" s="125"/>
      <c r="H46" s="133">
        <f t="shared" si="0"/>
        <v>0.32406379429381799</v>
      </c>
    </row>
    <row r="47" spans="1:8">
      <c r="A47" s="138" t="s">
        <v>91</v>
      </c>
      <c r="B47" s="139" t="s">
        <v>30</v>
      </c>
      <c r="C47" s="140" t="s">
        <v>92</v>
      </c>
      <c r="D47" s="141">
        <v>542270</v>
      </c>
      <c r="E47" s="141">
        <v>195558.5</v>
      </c>
      <c r="F47" s="141">
        <v>346711.5</v>
      </c>
      <c r="G47" s="125"/>
      <c r="H47" s="133">
        <f t="shared" si="0"/>
        <v>0.36062939126265514</v>
      </c>
    </row>
    <row r="48" spans="1:8" ht="34.5">
      <c r="A48" s="138" t="s">
        <v>93</v>
      </c>
      <c r="B48" s="139" t="s">
        <v>30</v>
      </c>
      <c r="C48" s="140" t="s">
        <v>94</v>
      </c>
      <c r="D48" s="141">
        <v>542270</v>
      </c>
      <c r="E48" s="141">
        <v>195558.5</v>
      </c>
      <c r="F48" s="141">
        <v>346711.5</v>
      </c>
      <c r="G48" s="125"/>
      <c r="H48" s="133">
        <f t="shared" si="0"/>
        <v>0.36062939126265514</v>
      </c>
    </row>
    <row r="49" spans="1:8" ht="57">
      <c r="A49" s="138" t="s">
        <v>95</v>
      </c>
      <c r="B49" s="139" t="s">
        <v>30</v>
      </c>
      <c r="C49" s="140" t="s">
        <v>96</v>
      </c>
      <c r="D49" s="141" t="s">
        <v>43</v>
      </c>
      <c r="E49" s="141">
        <v>195558.5</v>
      </c>
      <c r="F49" s="141" t="s">
        <v>43</v>
      </c>
      <c r="G49" s="125"/>
      <c r="H49" s="133"/>
    </row>
    <row r="50" spans="1:8">
      <c r="A50" s="138" t="s">
        <v>97</v>
      </c>
      <c r="B50" s="139" t="s">
        <v>30</v>
      </c>
      <c r="C50" s="140" t="s">
        <v>98</v>
      </c>
      <c r="D50" s="141">
        <v>4816830</v>
      </c>
      <c r="E50" s="141">
        <v>1541131.78</v>
      </c>
      <c r="F50" s="141">
        <v>3275698.22</v>
      </c>
      <c r="G50" s="125"/>
      <c r="H50" s="133">
        <f t="shared" si="0"/>
        <v>0.31994730559309753</v>
      </c>
    </row>
    <row r="51" spans="1:8" ht="34.5">
      <c r="A51" s="138" t="s">
        <v>99</v>
      </c>
      <c r="B51" s="139" t="s">
        <v>30</v>
      </c>
      <c r="C51" s="140" t="s">
        <v>100</v>
      </c>
      <c r="D51" s="141">
        <v>4816830</v>
      </c>
      <c r="E51" s="141">
        <v>1541131.78</v>
      </c>
      <c r="F51" s="141">
        <v>3275698.22</v>
      </c>
      <c r="G51" s="125"/>
      <c r="H51" s="133">
        <f t="shared" si="0"/>
        <v>0.31994730559309753</v>
      </c>
    </row>
    <row r="52" spans="1:8" ht="57">
      <c r="A52" s="138" t="s">
        <v>101</v>
      </c>
      <c r="B52" s="139" t="s">
        <v>30</v>
      </c>
      <c r="C52" s="140" t="s">
        <v>102</v>
      </c>
      <c r="D52" s="141" t="s">
        <v>43</v>
      </c>
      <c r="E52" s="141">
        <v>1541131.78</v>
      </c>
      <c r="F52" s="141" t="s">
        <v>43</v>
      </c>
      <c r="G52" s="125"/>
      <c r="H52" s="133"/>
    </row>
    <row r="53" spans="1:8">
      <c r="A53" s="138" t="s">
        <v>103</v>
      </c>
      <c r="B53" s="139" t="s">
        <v>30</v>
      </c>
      <c r="C53" s="140" t="s">
        <v>104</v>
      </c>
      <c r="D53" s="141">
        <v>400</v>
      </c>
      <c r="E53" s="141" t="s">
        <v>43</v>
      </c>
      <c r="F53" s="141">
        <v>400</v>
      </c>
      <c r="G53" s="125"/>
      <c r="H53" s="133"/>
    </row>
    <row r="54" spans="1:8" ht="45.75">
      <c r="A54" s="138" t="s">
        <v>105</v>
      </c>
      <c r="B54" s="139" t="s">
        <v>30</v>
      </c>
      <c r="C54" s="140" t="s">
        <v>106</v>
      </c>
      <c r="D54" s="141">
        <v>400</v>
      </c>
      <c r="E54" s="141" t="s">
        <v>43</v>
      </c>
      <c r="F54" s="141">
        <v>400</v>
      </c>
      <c r="G54" s="125"/>
      <c r="H54" s="133"/>
    </row>
    <row r="55" spans="1:8" ht="68.25">
      <c r="A55" s="138" t="s">
        <v>107</v>
      </c>
      <c r="B55" s="139" t="s">
        <v>30</v>
      </c>
      <c r="C55" s="140" t="s">
        <v>108</v>
      </c>
      <c r="D55" s="141">
        <v>400</v>
      </c>
      <c r="E55" s="141" t="s">
        <v>43</v>
      </c>
      <c r="F55" s="141">
        <v>400</v>
      </c>
      <c r="G55" s="125"/>
      <c r="H55" s="133"/>
    </row>
    <row r="56" spans="1:8" ht="34.5">
      <c r="A56" s="138" t="s">
        <v>109</v>
      </c>
      <c r="B56" s="139" t="s">
        <v>30</v>
      </c>
      <c r="C56" s="140" t="s">
        <v>110</v>
      </c>
      <c r="D56" s="141">
        <v>1237254</v>
      </c>
      <c r="E56" s="141">
        <v>507795.53</v>
      </c>
      <c r="F56" s="141">
        <v>722062.27</v>
      </c>
      <c r="G56" s="125"/>
      <c r="H56" s="133">
        <f t="shared" si="0"/>
        <v>0.41042140902353119</v>
      </c>
    </row>
    <row r="57" spans="1:8" ht="79.5">
      <c r="A57" s="138" t="s">
        <v>111</v>
      </c>
      <c r="B57" s="139" t="s">
        <v>30</v>
      </c>
      <c r="C57" s="140" t="s">
        <v>112</v>
      </c>
      <c r="D57" s="141">
        <v>937254</v>
      </c>
      <c r="E57" s="141">
        <v>327781.11</v>
      </c>
      <c r="F57" s="141">
        <v>602076.69000000006</v>
      </c>
      <c r="G57" s="125"/>
      <c r="H57" s="133">
        <f t="shared" si="0"/>
        <v>0.34972495182735946</v>
      </c>
    </row>
    <row r="58" spans="1:8" ht="57">
      <c r="A58" s="138" t="s">
        <v>113</v>
      </c>
      <c r="B58" s="139" t="s">
        <v>30</v>
      </c>
      <c r="C58" s="140" t="s">
        <v>114</v>
      </c>
      <c r="D58" s="141">
        <v>800000</v>
      </c>
      <c r="E58" s="141">
        <v>224841.27</v>
      </c>
      <c r="F58" s="141">
        <v>567762.53</v>
      </c>
      <c r="G58" s="125"/>
      <c r="H58" s="133">
        <f t="shared" si="0"/>
        <v>0.28105158749999998</v>
      </c>
    </row>
    <row r="59" spans="1:8" ht="79.5">
      <c r="A59" s="138" t="s">
        <v>115</v>
      </c>
      <c r="B59" s="139" t="s">
        <v>30</v>
      </c>
      <c r="C59" s="140" t="s">
        <v>116</v>
      </c>
      <c r="D59" s="141">
        <v>800000</v>
      </c>
      <c r="E59" s="141">
        <v>232237.47</v>
      </c>
      <c r="F59" s="141">
        <v>567762.53</v>
      </c>
      <c r="G59" s="125"/>
      <c r="H59" s="133">
        <f t="shared" si="0"/>
        <v>0.29029683750000002</v>
      </c>
    </row>
    <row r="60" spans="1:8" ht="102">
      <c r="A60" s="138" t="s">
        <v>117</v>
      </c>
      <c r="B60" s="139" t="s">
        <v>30</v>
      </c>
      <c r="C60" s="140" t="s">
        <v>118</v>
      </c>
      <c r="D60" s="141" t="s">
        <v>43</v>
      </c>
      <c r="E60" s="141">
        <v>-7396.2</v>
      </c>
      <c r="F60" s="141" t="s">
        <v>43</v>
      </c>
      <c r="G60" s="125"/>
      <c r="H60" s="133"/>
    </row>
    <row r="61" spans="1:8" ht="34.5">
      <c r="A61" s="138" t="s">
        <v>119</v>
      </c>
      <c r="B61" s="139" t="s">
        <v>30</v>
      </c>
      <c r="C61" s="140" t="s">
        <v>120</v>
      </c>
      <c r="D61" s="141">
        <v>137254</v>
      </c>
      <c r="E61" s="141">
        <v>102939.84</v>
      </c>
      <c r="F61" s="141">
        <v>34314.160000000003</v>
      </c>
      <c r="G61" s="125"/>
      <c r="H61" s="133">
        <f t="shared" si="0"/>
        <v>0.74999519139697202</v>
      </c>
    </row>
    <row r="62" spans="1:8" ht="34.5">
      <c r="A62" s="138" t="s">
        <v>121</v>
      </c>
      <c r="B62" s="139" t="s">
        <v>30</v>
      </c>
      <c r="C62" s="140" t="s">
        <v>122</v>
      </c>
      <c r="D62" s="141">
        <v>137254</v>
      </c>
      <c r="E62" s="141">
        <v>102939.84</v>
      </c>
      <c r="F62" s="141">
        <v>34314.160000000003</v>
      </c>
      <c r="G62" s="125"/>
      <c r="H62" s="133">
        <f t="shared" si="0"/>
        <v>0.74999519139697202</v>
      </c>
    </row>
    <row r="63" spans="1:8" ht="68.25">
      <c r="A63" s="138" t="s">
        <v>123</v>
      </c>
      <c r="B63" s="139" t="s">
        <v>30</v>
      </c>
      <c r="C63" s="140" t="s">
        <v>124</v>
      </c>
      <c r="D63" s="141">
        <v>300000</v>
      </c>
      <c r="E63" s="141">
        <v>180014.42</v>
      </c>
      <c r="F63" s="141">
        <v>119985.58</v>
      </c>
      <c r="G63" s="125"/>
      <c r="H63" s="133">
        <f t="shared" si="0"/>
        <v>0.60004806666666666</v>
      </c>
    </row>
    <row r="64" spans="1:8" ht="68.25">
      <c r="A64" s="138" t="s">
        <v>125</v>
      </c>
      <c r="B64" s="139" t="s">
        <v>30</v>
      </c>
      <c r="C64" s="140" t="s">
        <v>126</v>
      </c>
      <c r="D64" s="141">
        <v>300000</v>
      </c>
      <c r="E64" s="141">
        <v>180014.42</v>
      </c>
      <c r="F64" s="141">
        <v>119985.58</v>
      </c>
      <c r="G64" s="125"/>
      <c r="H64" s="133">
        <f t="shared" si="0"/>
        <v>0.60004806666666666</v>
      </c>
    </row>
    <row r="65" spans="1:8" ht="68.25">
      <c r="A65" s="138" t="s">
        <v>127</v>
      </c>
      <c r="B65" s="139" t="s">
        <v>30</v>
      </c>
      <c r="C65" s="140" t="s">
        <v>128</v>
      </c>
      <c r="D65" s="141">
        <v>300000</v>
      </c>
      <c r="E65" s="141">
        <v>180014.42</v>
      </c>
      <c r="F65" s="141">
        <v>119985.58</v>
      </c>
      <c r="G65" s="125"/>
      <c r="H65" s="133">
        <f t="shared" si="0"/>
        <v>0.60004806666666666</v>
      </c>
    </row>
    <row r="66" spans="1:8" ht="23.25">
      <c r="A66" s="138" t="s">
        <v>129</v>
      </c>
      <c r="B66" s="139" t="s">
        <v>30</v>
      </c>
      <c r="C66" s="140" t="s">
        <v>130</v>
      </c>
      <c r="D66" s="141">
        <v>51000</v>
      </c>
      <c r="E66" s="141">
        <v>25050.58</v>
      </c>
      <c r="F66" s="141">
        <v>25949.42</v>
      </c>
      <c r="G66" s="125"/>
      <c r="H66" s="133">
        <f t="shared" si="0"/>
        <v>0.49118784313725494</v>
      </c>
    </row>
    <row r="67" spans="1:8">
      <c r="A67" s="138" t="s">
        <v>131</v>
      </c>
      <c r="B67" s="139" t="s">
        <v>30</v>
      </c>
      <c r="C67" s="140" t="s">
        <v>132</v>
      </c>
      <c r="D67" s="141">
        <v>51000</v>
      </c>
      <c r="E67" s="141">
        <v>25050.58</v>
      </c>
      <c r="F67" s="141">
        <v>25949.42</v>
      </c>
      <c r="G67" s="125"/>
      <c r="H67" s="133">
        <f t="shared" si="0"/>
        <v>0.49118784313725494</v>
      </c>
    </row>
    <row r="68" spans="1:8" ht="34.5">
      <c r="A68" s="138" t="s">
        <v>133</v>
      </c>
      <c r="B68" s="139" t="s">
        <v>30</v>
      </c>
      <c r="C68" s="140" t="s">
        <v>134</v>
      </c>
      <c r="D68" s="141">
        <v>51000</v>
      </c>
      <c r="E68" s="141">
        <v>25050.58</v>
      </c>
      <c r="F68" s="141">
        <v>25949.42</v>
      </c>
      <c r="G68" s="125"/>
      <c r="H68" s="133">
        <f t="shared" si="0"/>
        <v>0.49118784313725494</v>
      </c>
    </row>
    <row r="69" spans="1:8" ht="34.5">
      <c r="A69" s="138" t="s">
        <v>135</v>
      </c>
      <c r="B69" s="139" t="s">
        <v>30</v>
      </c>
      <c r="C69" s="140" t="s">
        <v>136</v>
      </c>
      <c r="D69" s="141">
        <v>51000</v>
      </c>
      <c r="E69" s="141">
        <v>25050.58</v>
      </c>
      <c r="F69" s="141">
        <v>25949.42</v>
      </c>
      <c r="G69" s="125"/>
      <c r="H69" s="133">
        <f t="shared" si="0"/>
        <v>0.49118784313725494</v>
      </c>
    </row>
    <row r="70" spans="1:8">
      <c r="A70" s="138" t="s">
        <v>137</v>
      </c>
      <c r="B70" s="139" t="s">
        <v>30</v>
      </c>
      <c r="C70" s="140" t="s">
        <v>138</v>
      </c>
      <c r="D70" s="141">
        <v>6000</v>
      </c>
      <c r="E70" s="141">
        <v>3000</v>
      </c>
      <c r="F70" s="141">
        <v>3000</v>
      </c>
      <c r="G70" s="125"/>
      <c r="H70" s="133">
        <f t="shared" si="0"/>
        <v>0.5</v>
      </c>
    </row>
    <row r="71" spans="1:8" ht="34.5">
      <c r="A71" s="138" t="s">
        <v>139</v>
      </c>
      <c r="B71" s="139" t="s">
        <v>30</v>
      </c>
      <c r="C71" s="140" t="s">
        <v>140</v>
      </c>
      <c r="D71" s="141">
        <v>6000</v>
      </c>
      <c r="E71" s="141">
        <v>3000</v>
      </c>
      <c r="F71" s="141">
        <v>3000</v>
      </c>
      <c r="G71" s="125"/>
      <c r="H71" s="133">
        <f t="shared" si="0"/>
        <v>0.5</v>
      </c>
    </row>
    <row r="72" spans="1:8" ht="45.75">
      <c r="A72" s="138" t="s">
        <v>141</v>
      </c>
      <c r="B72" s="139" t="s">
        <v>30</v>
      </c>
      <c r="C72" s="140" t="s">
        <v>142</v>
      </c>
      <c r="D72" s="141">
        <v>6000</v>
      </c>
      <c r="E72" s="141">
        <v>3000</v>
      </c>
      <c r="F72" s="141">
        <v>3000</v>
      </c>
      <c r="G72" s="125"/>
      <c r="H72" s="133">
        <f t="shared" si="0"/>
        <v>0.5</v>
      </c>
    </row>
    <row r="73" spans="1:8">
      <c r="A73" s="138" t="s">
        <v>143</v>
      </c>
      <c r="B73" s="139" t="s">
        <v>30</v>
      </c>
      <c r="C73" s="140" t="s">
        <v>144</v>
      </c>
      <c r="D73" s="141">
        <v>25543863.02</v>
      </c>
      <c r="E73" s="141">
        <v>21931070.57</v>
      </c>
      <c r="F73" s="141">
        <v>3612582.32</v>
      </c>
      <c r="G73" s="125"/>
      <c r="H73" s="133">
        <f t="shared" si="0"/>
        <v>0.85856514939923922</v>
      </c>
    </row>
    <row r="74" spans="1:8" ht="34.5">
      <c r="A74" s="138" t="s">
        <v>145</v>
      </c>
      <c r="B74" s="139" t="s">
        <v>30</v>
      </c>
      <c r="C74" s="140" t="s">
        <v>146</v>
      </c>
      <c r="D74" s="141">
        <v>25523863.02</v>
      </c>
      <c r="E74" s="141">
        <v>21911280.699999999</v>
      </c>
      <c r="F74" s="141">
        <v>3612582.32</v>
      </c>
      <c r="G74" s="125"/>
      <c r="H74" s="133">
        <f t="shared" si="0"/>
        <v>0.85846255650372161</v>
      </c>
    </row>
    <row r="75" spans="1:8" ht="23.25">
      <c r="A75" s="138" t="s">
        <v>147</v>
      </c>
      <c r="B75" s="139" t="s">
        <v>30</v>
      </c>
      <c r="C75" s="140" t="s">
        <v>148</v>
      </c>
      <c r="D75" s="141">
        <v>5428100</v>
      </c>
      <c r="E75" s="141">
        <v>4716015</v>
      </c>
      <c r="F75" s="141">
        <v>712085</v>
      </c>
      <c r="G75" s="125"/>
      <c r="H75" s="133">
        <f t="shared" si="0"/>
        <v>0.86881505499161771</v>
      </c>
    </row>
    <row r="76" spans="1:8" ht="45.75">
      <c r="A76" s="138" t="s">
        <v>149</v>
      </c>
      <c r="B76" s="139" t="s">
        <v>30</v>
      </c>
      <c r="C76" s="140" t="s">
        <v>150</v>
      </c>
      <c r="D76" s="141">
        <v>5428100</v>
      </c>
      <c r="E76" s="141">
        <v>4716015</v>
      </c>
      <c r="F76" s="141">
        <v>712085</v>
      </c>
      <c r="G76" s="125"/>
      <c r="H76" s="133">
        <f t="shared" si="0"/>
        <v>0.86881505499161771</v>
      </c>
    </row>
    <row r="77" spans="1:8" ht="34.5">
      <c r="A77" s="138" t="s">
        <v>151</v>
      </c>
      <c r="B77" s="139" t="s">
        <v>30</v>
      </c>
      <c r="C77" s="140" t="s">
        <v>152</v>
      </c>
      <c r="D77" s="141">
        <v>5428100</v>
      </c>
      <c r="E77" s="141">
        <v>4716015</v>
      </c>
      <c r="F77" s="141">
        <v>712085</v>
      </c>
      <c r="G77" s="125"/>
      <c r="H77" s="133">
        <f t="shared" si="0"/>
        <v>0.86881505499161771</v>
      </c>
    </row>
    <row r="78" spans="1:8" ht="23.25">
      <c r="A78" s="138" t="s">
        <v>153</v>
      </c>
      <c r="B78" s="139" t="s">
        <v>30</v>
      </c>
      <c r="C78" s="140" t="s">
        <v>154</v>
      </c>
      <c r="D78" s="141">
        <v>5976400</v>
      </c>
      <c r="E78" s="141">
        <v>5780622</v>
      </c>
      <c r="F78" s="141">
        <v>195778</v>
      </c>
      <c r="G78" s="125"/>
      <c r="H78" s="133">
        <f t="shared" si="0"/>
        <v>0.96724148316712399</v>
      </c>
    </row>
    <row r="79" spans="1:8">
      <c r="A79" s="138" t="s">
        <v>155</v>
      </c>
      <c r="B79" s="139" t="s">
        <v>30</v>
      </c>
      <c r="C79" s="140" t="s">
        <v>156</v>
      </c>
      <c r="D79" s="141">
        <v>5976400</v>
      </c>
      <c r="E79" s="141">
        <v>5780622</v>
      </c>
      <c r="F79" s="141">
        <v>195778</v>
      </c>
      <c r="G79" s="125"/>
      <c r="H79" s="133">
        <f t="shared" si="0"/>
        <v>0.96724148316712399</v>
      </c>
    </row>
    <row r="80" spans="1:8">
      <c r="A80" s="138" t="s">
        <v>157</v>
      </c>
      <c r="B80" s="139" t="s">
        <v>30</v>
      </c>
      <c r="C80" s="140" t="s">
        <v>158</v>
      </c>
      <c r="D80" s="141">
        <v>5976400</v>
      </c>
      <c r="E80" s="141">
        <v>5780622</v>
      </c>
      <c r="F80" s="141">
        <v>195778</v>
      </c>
      <c r="G80" s="125"/>
      <c r="H80" s="133">
        <f t="shared" si="0"/>
        <v>0.96724148316712399</v>
      </c>
    </row>
    <row r="81" spans="1:8" ht="23.25">
      <c r="A81" s="138" t="s">
        <v>159</v>
      </c>
      <c r="B81" s="139" t="s">
        <v>30</v>
      </c>
      <c r="C81" s="140" t="s">
        <v>160</v>
      </c>
      <c r="D81" s="141">
        <v>186520</v>
      </c>
      <c r="E81" s="141">
        <v>140770</v>
      </c>
      <c r="F81" s="141">
        <v>45750</v>
      </c>
      <c r="G81" s="125"/>
      <c r="H81" s="133">
        <f t="shared" ref="H81:H100" si="1">E81/D81</f>
        <v>0.75471799270855677</v>
      </c>
    </row>
    <row r="82" spans="1:8" ht="34.5">
      <c r="A82" s="138" t="s">
        <v>161</v>
      </c>
      <c r="B82" s="139" t="s">
        <v>30</v>
      </c>
      <c r="C82" s="140" t="s">
        <v>162</v>
      </c>
      <c r="D82" s="141">
        <v>3520</v>
      </c>
      <c r="E82" s="141">
        <v>3520</v>
      </c>
      <c r="F82" s="141" t="s">
        <v>43</v>
      </c>
      <c r="G82" s="125"/>
      <c r="H82" s="133">
        <f t="shared" si="1"/>
        <v>1</v>
      </c>
    </row>
    <row r="83" spans="1:8" ht="34.5">
      <c r="A83" s="138" t="s">
        <v>163</v>
      </c>
      <c r="B83" s="139" t="s">
        <v>30</v>
      </c>
      <c r="C83" s="140" t="s">
        <v>164</v>
      </c>
      <c r="D83" s="141">
        <v>3520</v>
      </c>
      <c r="E83" s="141">
        <v>3520</v>
      </c>
      <c r="F83" s="141" t="s">
        <v>43</v>
      </c>
      <c r="G83" s="125"/>
      <c r="H83" s="133">
        <f t="shared" si="1"/>
        <v>1</v>
      </c>
    </row>
    <row r="84" spans="1:8" ht="34.5">
      <c r="A84" s="138" t="s">
        <v>165</v>
      </c>
      <c r="B84" s="139" t="s">
        <v>30</v>
      </c>
      <c r="C84" s="140" t="s">
        <v>166</v>
      </c>
      <c r="D84" s="141">
        <v>183000</v>
      </c>
      <c r="E84" s="141">
        <v>137250</v>
      </c>
      <c r="F84" s="141">
        <v>45750</v>
      </c>
      <c r="G84" s="125"/>
      <c r="H84" s="133">
        <f t="shared" si="1"/>
        <v>0.75</v>
      </c>
    </row>
    <row r="85" spans="1:8" ht="45.75">
      <c r="A85" s="138" t="s">
        <v>167</v>
      </c>
      <c r="B85" s="139" t="s">
        <v>30</v>
      </c>
      <c r="C85" s="140" t="s">
        <v>168</v>
      </c>
      <c r="D85" s="141">
        <v>183000</v>
      </c>
      <c r="E85" s="141">
        <v>137250</v>
      </c>
      <c r="F85" s="141">
        <v>45750</v>
      </c>
      <c r="G85" s="125"/>
      <c r="H85" s="133">
        <f t="shared" si="1"/>
        <v>0.75</v>
      </c>
    </row>
    <row r="86" spans="1:8">
      <c r="A86" s="138" t="s">
        <v>169</v>
      </c>
      <c r="B86" s="139" t="s">
        <v>30</v>
      </c>
      <c r="C86" s="140" t="s">
        <v>170</v>
      </c>
      <c r="D86" s="141">
        <v>13932843.02</v>
      </c>
      <c r="E86" s="141">
        <v>11273873.699999999</v>
      </c>
      <c r="F86" s="141">
        <v>2658969.3199999998</v>
      </c>
      <c r="G86" s="125"/>
      <c r="H86" s="133">
        <f t="shared" si="1"/>
        <v>0.80915816562469245</v>
      </c>
    </row>
    <row r="87" spans="1:8" ht="57">
      <c r="A87" s="138" t="s">
        <v>171</v>
      </c>
      <c r="B87" s="139" t="s">
        <v>30</v>
      </c>
      <c r="C87" s="140" t="s">
        <v>172</v>
      </c>
      <c r="D87" s="141">
        <v>261650.72</v>
      </c>
      <c r="E87" s="141">
        <v>196238.03</v>
      </c>
      <c r="F87" s="141">
        <v>65412.69</v>
      </c>
      <c r="G87" s="125"/>
      <c r="H87" s="133">
        <f t="shared" si="1"/>
        <v>0.74999996178111028</v>
      </c>
    </row>
    <row r="88" spans="1:8" ht="57">
      <c r="A88" s="138" t="s">
        <v>173</v>
      </c>
      <c r="B88" s="139" t="s">
        <v>30</v>
      </c>
      <c r="C88" s="140" t="s">
        <v>174</v>
      </c>
      <c r="D88" s="141">
        <v>261650.72</v>
      </c>
      <c r="E88" s="141">
        <v>196238.03</v>
      </c>
      <c r="F88" s="141">
        <v>65412.69</v>
      </c>
      <c r="G88" s="125"/>
      <c r="H88" s="133">
        <f t="shared" si="1"/>
        <v>0.74999996178111028</v>
      </c>
    </row>
    <row r="89" spans="1:8" ht="23.25">
      <c r="A89" s="138" t="s">
        <v>175</v>
      </c>
      <c r="B89" s="139" t="s">
        <v>30</v>
      </c>
      <c r="C89" s="140" t="s">
        <v>176</v>
      </c>
      <c r="D89" s="141">
        <v>13671192.300000001</v>
      </c>
      <c r="E89" s="141">
        <v>11077635.67</v>
      </c>
      <c r="F89" s="141">
        <v>2593556.63</v>
      </c>
      <c r="G89" s="125"/>
      <c r="H89" s="133">
        <f t="shared" si="1"/>
        <v>0.8102903848408306</v>
      </c>
    </row>
    <row r="90" spans="1:8" ht="23.25">
      <c r="A90" s="138" t="s">
        <v>177</v>
      </c>
      <c r="B90" s="139" t="s">
        <v>30</v>
      </c>
      <c r="C90" s="140" t="s">
        <v>178</v>
      </c>
      <c r="D90" s="141">
        <v>13671192.300000001</v>
      </c>
      <c r="E90" s="141">
        <v>11077635.67</v>
      </c>
      <c r="F90" s="141">
        <v>2593556.63</v>
      </c>
      <c r="G90" s="125"/>
      <c r="H90" s="133">
        <f t="shared" si="1"/>
        <v>0.8102903848408306</v>
      </c>
    </row>
    <row r="91" spans="1:8">
      <c r="A91" s="138" t="s">
        <v>179</v>
      </c>
      <c r="B91" s="139" t="s">
        <v>30</v>
      </c>
      <c r="C91" s="140" t="s">
        <v>180</v>
      </c>
      <c r="D91" s="141">
        <v>20000</v>
      </c>
      <c r="E91" s="141">
        <v>75000</v>
      </c>
      <c r="F91" s="141" t="s">
        <v>43</v>
      </c>
      <c r="G91" s="125"/>
      <c r="H91" s="133">
        <f t="shared" si="1"/>
        <v>3.75</v>
      </c>
    </row>
    <row r="92" spans="1:8" ht="23.25">
      <c r="A92" s="138" t="s">
        <v>181</v>
      </c>
      <c r="B92" s="139" t="s">
        <v>30</v>
      </c>
      <c r="C92" s="140" t="s">
        <v>182</v>
      </c>
      <c r="D92" s="141">
        <v>20000</v>
      </c>
      <c r="E92" s="141">
        <v>75000</v>
      </c>
      <c r="F92" s="141" t="s">
        <v>43</v>
      </c>
      <c r="G92" s="125"/>
      <c r="H92" s="133">
        <f t="shared" si="1"/>
        <v>3.75</v>
      </c>
    </row>
    <row r="93" spans="1:8" ht="23.25">
      <c r="A93" s="138" t="s">
        <v>181</v>
      </c>
      <c r="B93" s="139" t="s">
        <v>30</v>
      </c>
      <c r="C93" s="140" t="s">
        <v>183</v>
      </c>
      <c r="D93" s="141">
        <v>20000</v>
      </c>
      <c r="E93" s="141">
        <v>75000</v>
      </c>
      <c r="F93" s="141" t="s">
        <v>43</v>
      </c>
      <c r="G93" s="125"/>
      <c r="H93" s="133">
        <f t="shared" si="1"/>
        <v>3.75</v>
      </c>
    </row>
    <row r="94" spans="1:8" ht="57">
      <c r="A94" s="138" t="s">
        <v>184</v>
      </c>
      <c r="B94" s="139" t="s">
        <v>30</v>
      </c>
      <c r="C94" s="140" t="s">
        <v>185</v>
      </c>
      <c r="D94" s="141" t="s">
        <v>43</v>
      </c>
      <c r="E94" s="141">
        <v>417.43</v>
      </c>
      <c r="F94" s="141" t="s">
        <v>43</v>
      </c>
      <c r="G94" s="125"/>
      <c r="H94" s="133"/>
    </row>
    <row r="95" spans="1:8" ht="79.5">
      <c r="A95" s="138" t="s">
        <v>186</v>
      </c>
      <c r="B95" s="139" t="s">
        <v>30</v>
      </c>
      <c r="C95" s="140" t="s">
        <v>187</v>
      </c>
      <c r="D95" s="141" t="s">
        <v>43</v>
      </c>
      <c r="E95" s="141">
        <v>417.43</v>
      </c>
      <c r="F95" s="141" t="s">
        <v>43</v>
      </c>
      <c r="G95" s="125"/>
      <c r="H95" s="133"/>
    </row>
    <row r="96" spans="1:8" ht="68.25">
      <c r="A96" s="138" t="s">
        <v>188</v>
      </c>
      <c r="B96" s="139" t="s">
        <v>30</v>
      </c>
      <c r="C96" s="140" t="s">
        <v>189</v>
      </c>
      <c r="D96" s="141" t="s">
        <v>43</v>
      </c>
      <c r="E96" s="141">
        <v>417.43</v>
      </c>
      <c r="F96" s="141" t="s">
        <v>43</v>
      </c>
      <c r="G96" s="125"/>
      <c r="H96" s="133"/>
    </row>
    <row r="97" spans="1:8" ht="45.75">
      <c r="A97" s="138" t="s">
        <v>190</v>
      </c>
      <c r="B97" s="139" t="s">
        <v>30</v>
      </c>
      <c r="C97" s="140" t="s">
        <v>191</v>
      </c>
      <c r="D97" s="141" t="s">
        <v>43</v>
      </c>
      <c r="E97" s="141">
        <v>417.43</v>
      </c>
      <c r="F97" s="141" t="s">
        <v>43</v>
      </c>
      <c r="G97" s="125"/>
      <c r="H97" s="133"/>
    </row>
    <row r="98" spans="1:8" ht="34.5">
      <c r="A98" s="138" t="s">
        <v>192</v>
      </c>
      <c r="B98" s="139" t="s">
        <v>30</v>
      </c>
      <c r="C98" s="140" t="s">
        <v>193</v>
      </c>
      <c r="D98" s="141" t="s">
        <v>43</v>
      </c>
      <c r="E98" s="141">
        <v>-55627.56</v>
      </c>
      <c r="F98" s="141" t="s">
        <v>43</v>
      </c>
      <c r="G98" s="125"/>
      <c r="H98" s="133"/>
    </row>
    <row r="99" spans="1:8" ht="45.75">
      <c r="A99" s="138" t="s">
        <v>194</v>
      </c>
      <c r="B99" s="139" t="s">
        <v>30</v>
      </c>
      <c r="C99" s="140" t="s">
        <v>195</v>
      </c>
      <c r="D99" s="141" t="s">
        <v>43</v>
      </c>
      <c r="E99" s="141">
        <v>-55627.56</v>
      </c>
      <c r="F99" s="141" t="s">
        <v>43</v>
      </c>
      <c r="G99" s="125"/>
      <c r="H99" s="133"/>
    </row>
    <row r="100" spans="1:8" ht="45.75">
      <c r="A100" s="138" t="s">
        <v>196</v>
      </c>
      <c r="B100" s="139" t="s">
        <v>30</v>
      </c>
      <c r="C100" s="140" t="s">
        <v>197</v>
      </c>
      <c r="D100" s="141" t="s">
        <v>43</v>
      </c>
      <c r="E100" s="141">
        <v>-55627.56</v>
      </c>
      <c r="F100" s="141" t="s">
        <v>43</v>
      </c>
      <c r="G100" s="125"/>
      <c r="H100" s="133"/>
    </row>
    <row r="101" spans="1:8" ht="15" customHeight="1">
      <c r="A101" s="15"/>
      <c r="B101" s="15"/>
      <c r="C101" s="15"/>
      <c r="D101" s="15"/>
      <c r="E101" s="15"/>
      <c r="F101" s="15"/>
      <c r="G101" s="15"/>
      <c r="H101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0"/>
  <sheetViews>
    <sheetView zoomScaleNormal="100" zoomScaleSheetLayoutView="100" workbookViewId="0">
      <selection activeCell="C8" sqref="C8"/>
    </sheetView>
  </sheetViews>
  <sheetFormatPr defaultColWidth="9.140625" defaultRowHeight="15"/>
  <cols>
    <col min="1" max="1" width="45.140625" style="1" customWidth="1"/>
    <col min="2" max="2" width="8" style="1" customWidth="1"/>
    <col min="3" max="3" width="24" style="1" customWidth="1"/>
    <col min="4" max="4" width="14.28515625" style="1" customWidth="1"/>
    <col min="5" max="5" width="13.28515625" style="1" customWidth="1"/>
    <col min="6" max="6" width="13.42578125" style="1" customWidth="1"/>
    <col min="7" max="7" width="9.140625" style="1" hidden="1"/>
    <col min="8" max="8" width="14.28515625" style="1" customWidth="1"/>
    <col min="9" max="16384" width="9.140625" style="1"/>
  </cols>
  <sheetData>
    <row r="1" spans="1:8" ht="14.1" customHeight="1">
      <c r="A1" s="108" t="s">
        <v>198</v>
      </c>
      <c r="B1" s="108"/>
      <c r="C1" s="108"/>
      <c r="D1" s="108"/>
      <c r="E1" s="108"/>
      <c r="F1" s="35" t="s">
        <v>199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07"/>
    </row>
    <row r="3" spans="1:8" ht="12" customHeight="1">
      <c r="A3" s="111" t="s">
        <v>20</v>
      </c>
      <c r="B3" s="111" t="s">
        <v>21</v>
      </c>
      <c r="C3" s="111" t="s">
        <v>200</v>
      </c>
      <c r="D3" s="112" t="s">
        <v>23</v>
      </c>
      <c r="E3" s="112" t="s">
        <v>24</v>
      </c>
      <c r="F3" s="111" t="s">
        <v>25</v>
      </c>
      <c r="G3" s="36"/>
      <c r="H3" s="112" t="s">
        <v>671</v>
      </c>
    </row>
    <row r="4" spans="1:8" ht="12" customHeight="1">
      <c r="A4" s="111"/>
      <c r="B4" s="111"/>
      <c r="C4" s="111"/>
      <c r="D4" s="112"/>
      <c r="E4" s="112"/>
      <c r="F4" s="111"/>
      <c r="G4" s="36"/>
      <c r="H4" s="112"/>
    </row>
    <row r="5" spans="1:8" ht="11.1" customHeight="1">
      <c r="A5" s="111"/>
      <c r="B5" s="111"/>
      <c r="C5" s="111"/>
      <c r="D5" s="112"/>
      <c r="E5" s="112"/>
      <c r="F5" s="111"/>
      <c r="G5" s="36"/>
      <c r="H5" s="112"/>
    </row>
    <row r="6" spans="1:8" ht="12" customHeight="1" thickBot="1">
      <c r="A6" s="28">
        <v>1</v>
      </c>
      <c r="B6" s="29">
        <v>2</v>
      </c>
      <c r="C6" s="37">
        <v>3</v>
      </c>
      <c r="D6" s="38" t="s">
        <v>26</v>
      </c>
      <c r="E6" s="38" t="s">
        <v>27</v>
      </c>
      <c r="F6" s="38" t="s">
        <v>28</v>
      </c>
      <c r="G6" s="39"/>
      <c r="H6" s="38" t="s">
        <v>672</v>
      </c>
    </row>
    <row r="7" spans="1:8" ht="16.5" customHeight="1" thickBot="1">
      <c r="A7" s="30" t="s">
        <v>201</v>
      </c>
      <c r="B7" s="40">
        <v>200</v>
      </c>
      <c r="C7" s="31" t="s">
        <v>31</v>
      </c>
      <c r="D7" s="32">
        <v>50848427.719999999</v>
      </c>
      <c r="E7" s="32">
        <v>29972576.719999999</v>
      </c>
      <c r="F7" s="41">
        <v>20875851</v>
      </c>
      <c r="G7" s="42"/>
      <c r="H7" s="118">
        <f>E7/D7</f>
        <v>0.58944942968631875</v>
      </c>
    </row>
    <row r="8" spans="1:8" ht="12" customHeight="1" thickBot="1">
      <c r="A8" s="33" t="s">
        <v>32</v>
      </c>
      <c r="B8" s="43"/>
      <c r="C8" s="34"/>
      <c r="D8" s="44"/>
      <c r="E8" s="44"/>
      <c r="F8" s="45"/>
      <c r="G8" s="42"/>
      <c r="H8" s="118"/>
    </row>
    <row r="9" spans="1:8" ht="15.75" thickBot="1">
      <c r="A9" s="46" t="s">
        <v>202</v>
      </c>
      <c r="B9" s="47" t="s">
        <v>203</v>
      </c>
      <c r="C9" s="48" t="s">
        <v>204</v>
      </c>
      <c r="D9" s="49">
        <v>50848427.719999991</v>
      </c>
      <c r="E9" s="49">
        <v>29972576.719999999</v>
      </c>
      <c r="F9" s="50">
        <v>20875851</v>
      </c>
      <c r="G9" s="51"/>
      <c r="H9" s="118">
        <f t="shared" ref="H8:H71" si="0">E9/D9</f>
        <v>0.58944942968631875</v>
      </c>
    </row>
    <row r="10" spans="1:8" ht="15.75" thickBot="1">
      <c r="A10" s="46" t="s">
        <v>205</v>
      </c>
      <c r="B10" s="47" t="s">
        <v>203</v>
      </c>
      <c r="C10" s="48" t="s">
        <v>206</v>
      </c>
      <c r="D10" s="49">
        <v>10553876.120000001</v>
      </c>
      <c r="E10" s="49">
        <v>6188083.0099999998</v>
      </c>
      <c r="F10" s="50">
        <v>4365793.1100000003</v>
      </c>
      <c r="G10" s="51"/>
      <c r="H10" s="118">
        <f t="shared" si="0"/>
        <v>0.5863327311823705</v>
      </c>
    </row>
    <row r="11" spans="1:8" ht="35.25" thickBot="1">
      <c r="A11" s="46" t="s">
        <v>207</v>
      </c>
      <c r="B11" s="47" t="s">
        <v>203</v>
      </c>
      <c r="C11" s="48" t="s">
        <v>208</v>
      </c>
      <c r="D11" s="49">
        <v>1863833</v>
      </c>
      <c r="E11" s="49">
        <v>1362569.78</v>
      </c>
      <c r="F11" s="50">
        <v>501263.22</v>
      </c>
      <c r="G11" s="51"/>
      <c r="H11" s="118">
        <f t="shared" si="0"/>
        <v>0.73105786838198483</v>
      </c>
    </row>
    <row r="12" spans="1:8" ht="15.75" thickBot="1">
      <c r="A12" s="46" t="s">
        <v>209</v>
      </c>
      <c r="B12" s="47" t="s">
        <v>203</v>
      </c>
      <c r="C12" s="48" t="s">
        <v>210</v>
      </c>
      <c r="D12" s="49">
        <v>1863833</v>
      </c>
      <c r="E12" s="49">
        <v>1362569.78</v>
      </c>
      <c r="F12" s="50">
        <v>501263.22</v>
      </c>
      <c r="G12" s="51"/>
      <c r="H12" s="118">
        <f t="shared" si="0"/>
        <v>0.73105786838198483</v>
      </c>
    </row>
    <row r="13" spans="1:8" ht="57.75" thickBot="1">
      <c r="A13" s="46" t="s">
        <v>211</v>
      </c>
      <c r="B13" s="47" t="s">
        <v>203</v>
      </c>
      <c r="C13" s="48" t="s">
        <v>212</v>
      </c>
      <c r="D13" s="49">
        <v>1863833</v>
      </c>
      <c r="E13" s="49">
        <v>1362569.78</v>
      </c>
      <c r="F13" s="50">
        <v>501263.22</v>
      </c>
      <c r="G13" s="51"/>
      <c r="H13" s="118">
        <f t="shared" si="0"/>
        <v>0.73105786838198483</v>
      </c>
    </row>
    <row r="14" spans="1:8" ht="24" thickBot="1">
      <c r="A14" s="46" t="s">
        <v>213</v>
      </c>
      <c r="B14" s="47" t="s">
        <v>203</v>
      </c>
      <c r="C14" s="48" t="s">
        <v>214</v>
      </c>
      <c r="D14" s="49">
        <v>1863833</v>
      </c>
      <c r="E14" s="49">
        <v>1362569.78</v>
      </c>
      <c r="F14" s="50">
        <v>501263.22</v>
      </c>
      <c r="G14" s="51"/>
      <c r="H14" s="118">
        <f t="shared" si="0"/>
        <v>0.73105786838198483</v>
      </c>
    </row>
    <row r="15" spans="1:8" ht="24" thickBot="1">
      <c r="A15" s="46" t="s">
        <v>215</v>
      </c>
      <c r="B15" s="47" t="s">
        <v>203</v>
      </c>
      <c r="C15" s="48" t="s">
        <v>216</v>
      </c>
      <c r="D15" s="49">
        <v>1449196</v>
      </c>
      <c r="E15" s="49">
        <v>1061143.42</v>
      </c>
      <c r="F15" s="50">
        <v>388052.58</v>
      </c>
      <c r="G15" s="51"/>
      <c r="H15" s="118">
        <f t="shared" si="0"/>
        <v>0.73222905666314286</v>
      </c>
    </row>
    <row r="16" spans="1:8" ht="35.25" thickBot="1">
      <c r="A16" s="46" t="s">
        <v>217</v>
      </c>
      <c r="B16" s="47" t="s">
        <v>203</v>
      </c>
      <c r="C16" s="48" t="s">
        <v>218</v>
      </c>
      <c r="D16" s="49">
        <v>414637</v>
      </c>
      <c r="E16" s="49">
        <v>301426.36</v>
      </c>
      <c r="F16" s="50">
        <v>113210.64</v>
      </c>
      <c r="G16" s="51"/>
      <c r="H16" s="118">
        <f t="shared" si="0"/>
        <v>0.72696445324464531</v>
      </c>
    </row>
    <row r="17" spans="1:8" ht="35.25" thickBot="1">
      <c r="A17" s="46" t="s">
        <v>219</v>
      </c>
      <c r="B17" s="47" t="s">
        <v>203</v>
      </c>
      <c r="C17" s="48" t="s">
        <v>220</v>
      </c>
      <c r="D17" s="49">
        <v>22292.400000000001</v>
      </c>
      <c r="E17" s="49">
        <v>12292.4</v>
      </c>
      <c r="F17" s="50">
        <v>10000</v>
      </c>
      <c r="G17" s="51"/>
      <c r="H17" s="118">
        <f t="shared" si="0"/>
        <v>0.55141662629416299</v>
      </c>
    </row>
    <row r="18" spans="1:8" ht="15.75" thickBot="1">
      <c r="A18" s="46" t="s">
        <v>209</v>
      </c>
      <c r="B18" s="47" t="s">
        <v>203</v>
      </c>
      <c r="C18" s="48" t="s">
        <v>221</v>
      </c>
      <c r="D18" s="49">
        <v>22292.400000000001</v>
      </c>
      <c r="E18" s="49">
        <v>12292.4</v>
      </c>
      <c r="F18" s="50">
        <v>10000</v>
      </c>
      <c r="G18" s="51"/>
      <c r="H18" s="118">
        <f t="shared" si="0"/>
        <v>0.55141662629416299</v>
      </c>
    </row>
    <row r="19" spans="1:8" ht="24" thickBot="1">
      <c r="A19" s="46" t="s">
        <v>222</v>
      </c>
      <c r="B19" s="47" t="s">
        <v>203</v>
      </c>
      <c r="C19" s="48" t="s">
        <v>223</v>
      </c>
      <c r="D19" s="49">
        <v>17780</v>
      </c>
      <c r="E19" s="49">
        <v>7780</v>
      </c>
      <c r="F19" s="50">
        <v>10000</v>
      </c>
      <c r="G19" s="51"/>
      <c r="H19" s="118">
        <f t="shared" si="0"/>
        <v>0.43757030371203598</v>
      </c>
    </row>
    <row r="20" spans="1:8" ht="24" thickBot="1">
      <c r="A20" s="46" t="s">
        <v>224</v>
      </c>
      <c r="B20" s="47" t="s">
        <v>203</v>
      </c>
      <c r="C20" s="48" t="s">
        <v>225</v>
      </c>
      <c r="D20" s="49">
        <v>17780</v>
      </c>
      <c r="E20" s="49">
        <v>7780</v>
      </c>
      <c r="F20" s="50">
        <v>10000</v>
      </c>
      <c r="G20" s="51"/>
      <c r="H20" s="118">
        <f t="shared" si="0"/>
        <v>0.43757030371203598</v>
      </c>
    </row>
    <row r="21" spans="1:8" ht="15.75" thickBot="1">
      <c r="A21" s="46" t="s">
        <v>226</v>
      </c>
      <c r="B21" s="47" t="s">
        <v>203</v>
      </c>
      <c r="C21" s="48" t="s">
        <v>227</v>
      </c>
      <c r="D21" s="49">
        <v>17780</v>
      </c>
      <c r="E21" s="49">
        <v>7780</v>
      </c>
      <c r="F21" s="50">
        <v>10000</v>
      </c>
      <c r="G21" s="51"/>
      <c r="H21" s="118">
        <f t="shared" si="0"/>
        <v>0.43757030371203598</v>
      </c>
    </row>
    <row r="22" spans="1:8" ht="15.75" thickBot="1">
      <c r="A22" s="46" t="s">
        <v>228</v>
      </c>
      <c r="B22" s="47" t="s">
        <v>203</v>
      </c>
      <c r="C22" s="48" t="s">
        <v>229</v>
      </c>
      <c r="D22" s="49">
        <v>4512.3999999999996</v>
      </c>
      <c r="E22" s="49">
        <v>4512.3999999999996</v>
      </c>
      <c r="F22" s="50" t="s">
        <v>43</v>
      </c>
      <c r="G22" s="51"/>
      <c r="H22" s="118">
        <f t="shared" si="0"/>
        <v>1</v>
      </c>
    </row>
    <row r="23" spans="1:8" ht="15.75" thickBot="1">
      <c r="A23" s="46" t="s">
        <v>230</v>
      </c>
      <c r="B23" s="47" t="s">
        <v>203</v>
      </c>
      <c r="C23" s="48" t="s">
        <v>231</v>
      </c>
      <c r="D23" s="49">
        <v>4512.3999999999996</v>
      </c>
      <c r="E23" s="49">
        <v>4512.3999999999996</v>
      </c>
      <c r="F23" s="50" t="s">
        <v>43</v>
      </c>
      <c r="G23" s="51"/>
      <c r="H23" s="118">
        <f t="shared" si="0"/>
        <v>1</v>
      </c>
    </row>
    <row r="24" spans="1:8" ht="15.75" thickBot="1">
      <c r="A24" s="46" t="s">
        <v>232</v>
      </c>
      <c r="B24" s="47" t="s">
        <v>203</v>
      </c>
      <c r="C24" s="48" t="s">
        <v>233</v>
      </c>
      <c r="D24" s="49">
        <v>4512.3999999999996</v>
      </c>
      <c r="E24" s="49">
        <v>4512.3999999999996</v>
      </c>
      <c r="F24" s="50" t="s">
        <v>43</v>
      </c>
      <c r="G24" s="51"/>
      <c r="H24" s="118">
        <f t="shared" si="0"/>
        <v>1</v>
      </c>
    </row>
    <row r="25" spans="1:8" ht="35.25" thickBot="1">
      <c r="A25" s="46" t="s">
        <v>234</v>
      </c>
      <c r="B25" s="47" t="s">
        <v>203</v>
      </c>
      <c r="C25" s="48" t="s">
        <v>235</v>
      </c>
      <c r="D25" s="49">
        <v>7745296.7200000007</v>
      </c>
      <c r="E25" s="49">
        <v>4126591.8400000003</v>
      </c>
      <c r="F25" s="50">
        <v>3618704.8800000004</v>
      </c>
      <c r="G25" s="51"/>
      <c r="H25" s="118">
        <f t="shared" si="0"/>
        <v>0.53278679812798702</v>
      </c>
    </row>
    <row r="26" spans="1:8" ht="15.75" thickBot="1">
      <c r="A26" s="46" t="s">
        <v>209</v>
      </c>
      <c r="B26" s="47" t="s">
        <v>203</v>
      </c>
      <c r="C26" s="48" t="s">
        <v>236</v>
      </c>
      <c r="D26" s="49">
        <v>7628988.8200000003</v>
      </c>
      <c r="E26" s="49">
        <v>4026569.16</v>
      </c>
      <c r="F26" s="50">
        <v>3602419.66</v>
      </c>
      <c r="G26" s="51"/>
      <c r="H26" s="118">
        <f t="shared" si="0"/>
        <v>0.52779853988565684</v>
      </c>
    </row>
    <row r="27" spans="1:8" ht="57.75" thickBot="1">
      <c r="A27" s="46" t="s">
        <v>211</v>
      </c>
      <c r="B27" s="47" t="s">
        <v>203</v>
      </c>
      <c r="C27" s="48" t="s">
        <v>237</v>
      </c>
      <c r="D27" s="49">
        <v>6306213.2199999997</v>
      </c>
      <c r="E27" s="49">
        <v>3206421.14</v>
      </c>
      <c r="F27" s="50">
        <v>3099792.08</v>
      </c>
      <c r="G27" s="51"/>
      <c r="H27" s="118">
        <f t="shared" si="0"/>
        <v>0.50845428597798037</v>
      </c>
    </row>
    <row r="28" spans="1:8" ht="24" thickBot="1">
      <c r="A28" s="46" t="s">
        <v>213</v>
      </c>
      <c r="B28" s="47" t="s">
        <v>203</v>
      </c>
      <c r="C28" s="48" t="s">
        <v>238</v>
      </c>
      <c r="D28" s="49">
        <v>6306213.2199999997</v>
      </c>
      <c r="E28" s="49">
        <v>3206421.14</v>
      </c>
      <c r="F28" s="50">
        <v>3099792.08</v>
      </c>
      <c r="G28" s="51"/>
      <c r="H28" s="118">
        <f t="shared" si="0"/>
        <v>0.50845428597798037</v>
      </c>
    </row>
    <row r="29" spans="1:8" ht="24" thickBot="1">
      <c r="A29" s="46" t="s">
        <v>215</v>
      </c>
      <c r="B29" s="47" t="s">
        <v>203</v>
      </c>
      <c r="C29" s="48" t="s">
        <v>239</v>
      </c>
      <c r="D29" s="49">
        <v>4846497.0999999996</v>
      </c>
      <c r="E29" s="49">
        <v>2521319.5</v>
      </c>
      <c r="F29" s="50">
        <v>2325177.6</v>
      </c>
      <c r="G29" s="51"/>
      <c r="H29" s="118">
        <f t="shared" si="0"/>
        <v>0.520235429419735</v>
      </c>
    </row>
    <row r="30" spans="1:8" ht="35.25" thickBot="1">
      <c r="A30" s="46" t="s">
        <v>217</v>
      </c>
      <c r="B30" s="47" t="s">
        <v>203</v>
      </c>
      <c r="C30" s="48" t="s">
        <v>240</v>
      </c>
      <c r="D30" s="49">
        <v>1459716.12</v>
      </c>
      <c r="E30" s="49">
        <v>685101.64</v>
      </c>
      <c r="F30" s="50">
        <v>774614.48</v>
      </c>
      <c r="G30" s="51"/>
      <c r="H30" s="118">
        <f t="shared" si="0"/>
        <v>0.46933895612524984</v>
      </c>
    </row>
    <row r="31" spans="1:8" ht="24" thickBot="1">
      <c r="A31" s="46" t="s">
        <v>222</v>
      </c>
      <c r="B31" s="47" t="s">
        <v>203</v>
      </c>
      <c r="C31" s="48" t="s">
        <v>241</v>
      </c>
      <c r="D31" s="49">
        <v>1322775.6000000001</v>
      </c>
      <c r="E31" s="49">
        <v>820148.02</v>
      </c>
      <c r="F31" s="50">
        <v>502627.58</v>
      </c>
      <c r="G31" s="51"/>
      <c r="H31" s="118">
        <f t="shared" si="0"/>
        <v>0.62002052351131964</v>
      </c>
    </row>
    <row r="32" spans="1:8" ht="24" thickBot="1">
      <c r="A32" s="46" t="s">
        <v>224</v>
      </c>
      <c r="B32" s="47" t="s">
        <v>203</v>
      </c>
      <c r="C32" s="48" t="s">
        <v>242</v>
      </c>
      <c r="D32" s="49">
        <v>1322775.6000000001</v>
      </c>
      <c r="E32" s="49">
        <v>820148.02</v>
      </c>
      <c r="F32" s="50">
        <v>502627.58</v>
      </c>
      <c r="G32" s="51"/>
      <c r="H32" s="118">
        <f t="shared" si="0"/>
        <v>0.62002052351131964</v>
      </c>
    </row>
    <row r="33" spans="1:8" ht="15.75" thickBot="1">
      <c r="A33" s="46" t="s">
        <v>226</v>
      </c>
      <c r="B33" s="47" t="s">
        <v>203</v>
      </c>
      <c r="C33" s="48" t="s">
        <v>243</v>
      </c>
      <c r="D33" s="49">
        <v>917775.6</v>
      </c>
      <c r="E33" s="49">
        <v>583622.84</v>
      </c>
      <c r="F33" s="50">
        <v>334152.76</v>
      </c>
      <c r="G33" s="51"/>
      <c r="H33" s="118">
        <f t="shared" si="0"/>
        <v>0.63591017237764869</v>
      </c>
    </row>
    <row r="34" spans="1:8" ht="15.75" thickBot="1">
      <c r="A34" s="46" t="s">
        <v>244</v>
      </c>
      <c r="B34" s="47" t="s">
        <v>203</v>
      </c>
      <c r="C34" s="48" t="s">
        <v>245</v>
      </c>
      <c r="D34" s="49">
        <v>405000</v>
      </c>
      <c r="E34" s="49">
        <v>236525.18</v>
      </c>
      <c r="F34" s="50">
        <v>168474.82</v>
      </c>
      <c r="G34" s="51"/>
      <c r="H34" s="118">
        <f t="shared" si="0"/>
        <v>0.58401279012345675</v>
      </c>
    </row>
    <row r="35" spans="1:8" ht="46.5" thickBot="1">
      <c r="A35" s="46" t="s">
        <v>246</v>
      </c>
      <c r="B35" s="47" t="s">
        <v>203</v>
      </c>
      <c r="C35" s="48" t="s">
        <v>247</v>
      </c>
      <c r="D35" s="49">
        <v>47647</v>
      </c>
      <c r="E35" s="49">
        <v>47647</v>
      </c>
      <c r="F35" s="50" t="s">
        <v>43</v>
      </c>
      <c r="G35" s="51"/>
      <c r="H35" s="118">
        <f t="shared" si="0"/>
        <v>1</v>
      </c>
    </row>
    <row r="36" spans="1:8" ht="57.75" thickBot="1">
      <c r="A36" s="46" t="s">
        <v>211</v>
      </c>
      <c r="B36" s="47" t="s">
        <v>203</v>
      </c>
      <c r="C36" s="48" t="s">
        <v>248</v>
      </c>
      <c r="D36" s="49">
        <v>47647</v>
      </c>
      <c r="E36" s="49">
        <v>47647</v>
      </c>
      <c r="F36" s="50" t="s">
        <v>43</v>
      </c>
      <c r="G36" s="51"/>
      <c r="H36" s="118">
        <f t="shared" si="0"/>
        <v>1</v>
      </c>
    </row>
    <row r="37" spans="1:8" ht="24" thickBot="1">
      <c r="A37" s="46" t="s">
        <v>213</v>
      </c>
      <c r="B37" s="47" t="s">
        <v>203</v>
      </c>
      <c r="C37" s="48" t="s">
        <v>249</v>
      </c>
      <c r="D37" s="49">
        <v>47647</v>
      </c>
      <c r="E37" s="49">
        <v>47647</v>
      </c>
      <c r="F37" s="50" t="s">
        <v>43</v>
      </c>
      <c r="G37" s="51"/>
      <c r="H37" s="118">
        <f t="shared" si="0"/>
        <v>1</v>
      </c>
    </row>
    <row r="38" spans="1:8" ht="24" thickBot="1">
      <c r="A38" s="46" t="s">
        <v>215</v>
      </c>
      <c r="B38" s="47" t="s">
        <v>203</v>
      </c>
      <c r="C38" s="48" t="s">
        <v>250</v>
      </c>
      <c r="D38" s="49">
        <v>47647</v>
      </c>
      <c r="E38" s="49">
        <v>47647</v>
      </c>
      <c r="F38" s="50" t="s">
        <v>43</v>
      </c>
      <c r="G38" s="51"/>
      <c r="H38" s="118">
        <f t="shared" si="0"/>
        <v>1</v>
      </c>
    </row>
    <row r="39" spans="1:8" ht="35.25" thickBot="1">
      <c r="A39" s="46" t="s">
        <v>251</v>
      </c>
      <c r="B39" s="47" t="s">
        <v>203</v>
      </c>
      <c r="C39" s="48" t="s">
        <v>252</v>
      </c>
      <c r="D39" s="49">
        <v>3520</v>
      </c>
      <c r="E39" s="49">
        <v>3520</v>
      </c>
      <c r="F39" s="50" t="s">
        <v>43</v>
      </c>
      <c r="G39" s="51"/>
      <c r="H39" s="118">
        <f t="shared" si="0"/>
        <v>1</v>
      </c>
    </row>
    <row r="40" spans="1:8" ht="24" thickBot="1">
      <c r="A40" s="46" t="s">
        <v>222</v>
      </c>
      <c r="B40" s="47" t="s">
        <v>203</v>
      </c>
      <c r="C40" s="48" t="s">
        <v>253</v>
      </c>
      <c r="D40" s="49">
        <v>3520</v>
      </c>
      <c r="E40" s="49">
        <v>3520</v>
      </c>
      <c r="F40" s="50" t="s">
        <v>43</v>
      </c>
      <c r="G40" s="51"/>
      <c r="H40" s="118">
        <f t="shared" si="0"/>
        <v>1</v>
      </c>
    </row>
    <row r="41" spans="1:8" ht="24" thickBot="1">
      <c r="A41" s="46" t="s">
        <v>224</v>
      </c>
      <c r="B41" s="47" t="s">
        <v>203</v>
      </c>
      <c r="C41" s="48" t="s">
        <v>254</v>
      </c>
      <c r="D41" s="49">
        <v>3520</v>
      </c>
      <c r="E41" s="49">
        <v>3520</v>
      </c>
      <c r="F41" s="50" t="s">
        <v>43</v>
      </c>
      <c r="G41" s="51"/>
      <c r="H41" s="118">
        <f t="shared" si="0"/>
        <v>1</v>
      </c>
    </row>
    <row r="42" spans="1:8" ht="15.75" thickBot="1">
      <c r="A42" s="46" t="s">
        <v>226</v>
      </c>
      <c r="B42" s="47" t="s">
        <v>203</v>
      </c>
      <c r="C42" s="48" t="s">
        <v>255</v>
      </c>
      <c r="D42" s="49">
        <v>3520</v>
      </c>
      <c r="E42" s="49">
        <v>3520</v>
      </c>
      <c r="F42" s="50" t="s">
        <v>43</v>
      </c>
      <c r="G42" s="51"/>
      <c r="H42" s="118">
        <f t="shared" si="0"/>
        <v>1</v>
      </c>
    </row>
    <row r="43" spans="1:8" ht="24" thickBot="1">
      <c r="A43" s="46" t="s">
        <v>256</v>
      </c>
      <c r="B43" s="47" t="s">
        <v>203</v>
      </c>
      <c r="C43" s="48" t="s">
        <v>257</v>
      </c>
      <c r="D43" s="49">
        <v>65140.9</v>
      </c>
      <c r="E43" s="49">
        <v>48855.68</v>
      </c>
      <c r="F43" s="50">
        <v>16285.22</v>
      </c>
      <c r="G43" s="51"/>
      <c r="H43" s="118">
        <f t="shared" si="0"/>
        <v>0.750000076756692</v>
      </c>
    </row>
    <row r="44" spans="1:8" ht="15.75" thickBot="1">
      <c r="A44" s="46" t="s">
        <v>258</v>
      </c>
      <c r="B44" s="47" t="s">
        <v>203</v>
      </c>
      <c r="C44" s="48" t="s">
        <v>259</v>
      </c>
      <c r="D44" s="49">
        <v>65140.9</v>
      </c>
      <c r="E44" s="49">
        <v>48855.68</v>
      </c>
      <c r="F44" s="50">
        <v>16285.22</v>
      </c>
      <c r="G44" s="51"/>
      <c r="H44" s="118">
        <f t="shared" si="0"/>
        <v>0.750000076756692</v>
      </c>
    </row>
    <row r="45" spans="1:8" ht="15.75" thickBot="1">
      <c r="A45" s="46" t="s">
        <v>169</v>
      </c>
      <c r="B45" s="47" t="s">
        <v>203</v>
      </c>
      <c r="C45" s="48" t="s">
        <v>260</v>
      </c>
      <c r="D45" s="49">
        <v>65140.9</v>
      </c>
      <c r="E45" s="49">
        <v>48855.68</v>
      </c>
      <c r="F45" s="50">
        <v>16285.22</v>
      </c>
      <c r="G45" s="51"/>
      <c r="H45" s="118">
        <f t="shared" si="0"/>
        <v>0.750000076756692</v>
      </c>
    </row>
    <row r="46" spans="1:8" ht="35.25" thickBot="1">
      <c r="A46" s="46" t="s">
        <v>261</v>
      </c>
      <c r="B46" s="47" t="s">
        <v>203</v>
      </c>
      <c r="C46" s="48" t="s">
        <v>262</v>
      </c>
      <c r="D46" s="49">
        <v>192244</v>
      </c>
      <c r="E46" s="49">
        <v>144183</v>
      </c>
      <c r="F46" s="50">
        <v>48061</v>
      </c>
      <c r="G46" s="51"/>
      <c r="H46" s="118">
        <f t="shared" si="0"/>
        <v>0.75</v>
      </c>
    </row>
    <row r="47" spans="1:8" ht="24" thickBot="1">
      <c r="A47" s="46" t="s">
        <v>263</v>
      </c>
      <c r="B47" s="47" t="s">
        <v>203</v>
      </c>
      <c r="C47" s="48" t="s">
        <v>264</v>
      </c>
      <c r="D47" s="49">
        <v>174219</v>
      </c>
      <c r="E47" s="49">
        <v>130664.25</v>
      </c>
      <c r="F47" s="50">
        <v>43554.75</v>
      </c>
      <c r="G47" s="51"/>
      <c r="H47" s="118">
        <f t="shared" si="0"/>
        <v>0.75</v>
      </c>
    </row>
    <row r="48" spans="1:8" ht="15.75" thickBot="1">
      <c r="A48" s="46" t="s">
        <v>258</v>
      </c>
      <c r="B48" s="47" t="s">
        <v>203</v>
      </c>
      <c r="C48" s="48" t="s">
        <v>265</v>
      </c>
      <c r="D48" s="49">
        <v>174219</v>
      </c>
      <c r="E48" s="49">
        <v>130664.25</v>
      </c>
      <c r="F48" s="50">
        <v>43554.75</v>
      </c>
      <c r="G48" s="51"/>
      <c r="H48" s="118">
        <f t="shared" si="0"/>
        <v>0.75</v>
      </c>
    </row>
    <row r="49" spans="1:8" ht="15.75" thickBot="1">
      <c r="A49" s="46" t="s">
        <v>169</v>
      </c>
      <c r="B49" s="47" t="s">
        <v>203</v>
      </c>
      <c r="C49" s="48" t="s">
        <v>266</v>
      </c>
      <c r="D49" s="49">
        <v>174219</v>
      </c>
      <c r="E49" s="49">
        <v>130664.25</v>
      </c>
      <c r="F49" s="50">
        <v>43554.75</v>
      </c>
      <c r="G49" s="51"/>
      <c r="H49" s="118">
        <f t="shared" si="0"/>
        <v>0.75</v>
      </c>
    </row>
    <row r="50" spans="1:8" ht="46.5" thickBot="1">
      <c r="A50" s="46" t="s">
        <v>267</v>
      </c>
      <c r="B50" s="47" t="s">
        <v>203</v>
      </c>
      <c r="C50" s="48" t="s">
        <v>268</v>
      </c>
      <c r="D50" s="49">
        <v>18025</v>
      </c>
      <c r="E50" s="49">
        <v>13518.75</v>
      </c>
      <c r="F50" s="50">
        <v>4506.25</v>
      </c>
      <c r="G50" s="51"/>
      <c r="H50" s="118">
        <f t="shared" si="0"/>
        <v>0.75</v>
      </c>
    </row>
    <row r="51" spans="1:8" ht="15.75" thickBot="1">
      <c r="A51" s="46" t="s">
        <v>258</v>
      </c>
      <c r="B51" s="47" t="s">
        <v>203</v>
      </c>
      <c r="C51" s="48" t="s">
        <v>269</v>
      </c>
      <c r="D51" s="49">
        <v>18025</v>
      </c>
      <c r="E51" s="49">
        <v>13518.75</v>
      </c>
      <c r="F51" s="50">
        <v>4506.25</v>
      </c>
      <c r="G51" s="51"/>
      <c r="H51" s="118">
        <f t="shared" si="0"/>
        <v>0.75</v>
      </c>
    </row>
    <row r="52" spans="1:8" ht="15.75" thickBot="1">
      <c r="A52" s="46" t="s">
        <v>169</v>
      </c>
      <c r="B52" s="47" t="s">
        <v>203</v>
      </c>
      <c r="C52" s="48" t="s">
        <v>270</v>
      </c>
      <c r="D52" s="49">
        <v>18025</v>
      </c>
      <c r="E52" s="49">
        <v>13518.75</v>
      </c>
      <c r="F52" s="50">
        <v>4506.25</v>
      </c>
      <c r="G52" s="51"/>
      <c r="H52" s="118">
        <f t="shared" si="0"/>
        <v>0.75</v>
      </c>
    </row>
    <row r="53" spans="1:8" ht="15.75" thickBot="1">
      <c r="A53" s="46" t="s">
        <v>271</v>
      </c>
      <c r="B53" s="47" t="s">
        <v>203</v>
      </c>
      <c r="C53" s="48" t="s">
        <v>272</v>
      </c>
      <c r="D53" s="49">
        <v>405370</v>
      </c>
      <c r="E53" s="49">
        <v>405370</v>
      </c>
      <c r="F53" s="50" t="s">
        <v>43</v>
      </c>
      <c r="G53" s="51"/>
      <c r="H53" s="118">
        <f t="shared" si="0"/>
        <v>1</v>
      </c>
    </row>
    <row r="54" spans="1:8" ht="24" thickBot="1">
      <c r="A54" s="46" t="s">
        <v>273</v>
      </c>
      <c r="B54" s="47" t="s">
        <v>203</v>
      </c>
      <c r="C54" s="48" t="s">
        <v>274</v>
      </c>
      <c r="D54" s="49">
        <v>405370</v>
      </c>
      <c r="E54" s="49">
        <v>405370</v>
      </c>
      <c r="F54" s="50" t="s">
        <v>43</v>
      </c>
      <c r="G54" s="51"/>
      <c r="H54" s="118">
        <f t="shared" si="0"/>
        <v>1</v>
      </c>
    </row>
    <row r="55" spans="1:8" ht="15.75" thickBot="1">
      <c r="A55" s="46" t="s">
        <v>228</v>
      </c>
      <c r="B55" s="47" t="s">
        <v>203</v>
      </c>
      <c r="C55" s="48" t="s">
        <v>275</v>
      </c>
      <c r="D55" s="49">
        <v>405370</v>
      </c>
      <c r="E55" s="49">
        <v>405370</v>
      </c>
      <c r="F55" s="50" t="s">
        <v>43</v>
      </c>
      <c r="G55" s="51"/>
      <c r="H55" s="118">
        <f t="shared" si="0"/>
        <v>1</v>
      </c>
    </row>
    <row r="56" spans="1:8" ht="15.75" thickBot="1">
      <c r="A56" s="46" t="s">
        <v>276</v>
      </c>
      <c r="B56" s="47" t="s">
        <v>203</v>
      </c>
      <c r="C56" s="48" t="s">
        <v>277</v>
      </c>
      <c r="D56" s="49">
        <v>405370</v>
      </c>
      <c r="E56" s="49">
        <v>405370</v>
      </c>
      <c r="F56" s="50" t="s">
        <v>43</v>
      </c>
      <c r="G56" s="51"/>
      <c r="H56" s="118">
        <f t="shared" si="0"/>
        <v>1</v>
      </c>
    </row>
    <row r="57" spans="1:8" ht="15.75" thickBot="1">
      <c r="A57" s="46" t="s">
        <v>278</v>
      </c>
      <c r="B57" s="47" t="s">
        <v>203</v>
      </c>
      <c r="C57" s="48" t="s">
        <v>279</v>
      </c>
      <c r="D57" s="49">
        <v>30000</v>
      </c>
      <c r="E57" s="49" t="s">
        <v>43</v>
      </c>
      <c r="F57" s="50">
        <v>30000</v>
      </c>
      <c r="G57" s="51"/>
      <c r="H57" s="118"/>
    </row>
    <row r="58" spans="1:8" ht="24" thickBot="1">
      <c r="A58" s="46" t="s">
        <v>273</v>
      </c>
      <c r="B58" s="47" t="s">
        <v>203</v>
      </c>
      <c r="C58" s="48" t="s">
        <v>280</v>
      </c>
      <c r="D58" s="49">
        <v>30000</v>
      </c>
      <c r="E58" s="49" t="s">
        <v>43</v>
      </c>
      <c r="F58" s="50">
        <v>30000</v>
      </c>
      <c r="G58" s="51"/>
      <c r="H58" s="118"/>
    </row>
    <row r="59" spans="1:8" ht="15.75" thickBot="1">
      <c r="A59" s="46" t="s">
        <v>228</v>
      </c>
      <c r="B59" s="47" t="s">
        <v>203</v>
      </c>
      <c r="C59" s="48" t="s">
        <v>281</v>
      </c>
      <c r="D59" s="49">
        <v>30000</v>
      </c>
      <c r="E59" s="49" t="s">
        <v>43</v>
      </c>
      <c r="F59" s="50">
        <v>30000</v>
      </c>
      <c r="G59" s="51"/>
      <c r="H59" s="118"/>
    </row>
    <row r="60" spans="1:8" ht="15.75" thickBot="1">
      <c r="A60" s="46" t="s">
        <v>282</v>
      </c>
      <c r="B60" s="47" t="s">
        <v>203</v>
      </c>
      <c r="C60" s="48" t="s">
        <v>283</v>
      </c>
      <c r="D60" s="49">
        <v>30000</v>
      </c>
      <c r="E60" s="49" t="s">
        <v>43</v>
      </c>
      <c r="F60" s="50">
        <v>30000</v>
      </c>
      <c r="G60" s="51"/>
      <c r="H60" s="118"/>
    </row>
    <row r="61" spans="1:8" ht="15.75" thickBot="1">
      <c r="A61" s="46" t="s">
        <v>284</v>
      </c>
      <c r="B61" s="47" t="s">
        <v>203</v>
      </c>
      <c r="C61" s="48" t="s">
        <v>285</v>
      </c>
      <c r="D61" s="49">
        <v>294840</v>
      </c>
      <c r="E61" s="49">
        <v>137075.99</v>
      </c>
      <c r="F61" s="50">
        <v>157764.01</v>
      </c>
      <c r="G61" s="51"/>
      <c r="H61" s="118">
        <f t="shared" si="0"/>
        <v>0.4649165309998643</v>
      </c>
    </row>
    <row r="62" spans="1:8" ht="15.75" thickBot="1">
      <c r="A62" s="46" t="s">
        <v>286</v>
      </c>
      <c r="B62" s="47" t="s">
        <v>203</v>
      </c>
      <c r="C62" s="48" t="s">
        <v>287</v>
      </c>
      <c r="D62" s="49">
        <v>1000</v>
      </c>
      <c r="E62" s="49" t="s">
        <v>43</v>
      </c>
      <c r="F62" s="50">
        <v>1000</v>
      </c>
      <c r="G62" s="51"/>
      <c r="H62" s="118"/>
    </row>
    <row r="63" spans="1:8" ht="15.75" thickBot="1">
      <c r="A63" s="46" t="s">
        <v>228</v>
      </c>
      <c r="B63" s="47" t="s">
        <v>203</v>
      </c>
      <c r="C63" s="48" t="s">
        <v>288</v>
      </c>
      <c r="D63" s="49">
        <v>1000</v>
      </c>
      <c r="E63" s="49" t="s">
        <v>43</v>
      </c>
      <c r="F63" s="50">
        <v>1000</v>
      </c>
      <c r="G63" s="51"/>
      <c r="H63" s="118"/>
    </row>
    <row r="64" spans="1:8" ht="15.75" thickBot="1">
      <c r="A64" s="46" t="s">
        <v>230</v>
      </c>
      <c r="B64" s="47" t="s">
        <v>203</v>
      </c>
      <c r="C64" s="48" t="s">
        <v>289</v>
      </c>
      <c r="D64" s="49">
        <v>1000</v>
      </c>
      <c r="E64" s="49" t="s">
        <v>43</v>
      </c>
      <c r="F64" s="50">
        <v>1000</v>
      </c>
      <c r="G64" s="51"/>
      <c r="H64" s="118"/>
    </row>
    <row r="65" spans="1:8" ht="15.75" thickBot="1">
      <c r="A65" s="46" t="s">
        <v>290</v>
      </c>
      <c r="B65" s="47" t="s">
        <v>203</v>
      </c>
      <c r="C65" s="48" t="s">
        <v>291</v>
      </c>
      <c r="D65" s="49">
        <v>1000</v>
      </c>
      <c r="E65" s="49" t="s">
        <v>43</v>
      </c>
      <c r="F65" s="50">
        <v>1000</v>
      </c>
      <c r="G65" s="51"/>
      <c r="H65" s="118"/>
    </row>
    <row r="66" spans="1:8" ht="15.75" thickBot="1">
      <c r="A66" s="46" t="s">
        <v>292</v>
      </c>
      <c r="B66" s="47" t="s">
        <v>203</v>
      </c>
      <c r="C66" s="48" t="s">
        <v>293</v>
      </c>
      <c r="D66" s="49">
        <v>7000</v>
      </c>
      <c r="E66" s="49">
        <v>4132.62</v>
      </c>
      <c r="F66" s="50">
        <v>2867.38</v>
      </c>
      <c r="G66" s="51"/>
      <c r="H66" s="118">
        <f t="shared" si="0"/>
        <v>0.59037428571428574</v>
      </c>
    </row>
    <row r="67" spans="1:8" ht="24" thickBot="1">
      <c r="A67" s="46" t="s">
        <v>222</v>
      </c>
      <c r="B67" s="47" t="s">
        <v>203</v>
      </c>
      <c r="C67" s="48" t="s">
        <v>294</v>
      </c>
      <c r="D67" s="49">
        <v>7000</v>
      </c>
      <c r="E67" s="49">
        <v>4132.62</v>
      </c>
      <c r="F67" s="50">
        <v>2867.38</v>
      </c>
      <c r="G67" s="51"/>
      <c r="H67" s="118">
        <f t="shared" si="0"/>
        <v>0.59037428571428574</v>
      </c>
    </row>
    <row r="68" spans="1:8" ht="24" thickBot="1">
      <c r="A68" s="46" t="s">
        <v>224</v>
      </c>
      <c r="B68" s="47" t="s">
        <v>203</v>
      </c>
      <c r="C68" s="48" t="s">
        <v>295</v>
      </c>
      <c r="D68" s="49">
        <v>7000</v>
      </c>
      <c r="E68" s="49">
        <v>4132.62</v>
      </c>
      <c r="F68" s="50">
        <v>2867.38</v>
      </c>
      <c r="G68" s="51"/>
      <c r="H68" s="118">
        <f t="shared" si="0"/>
        <v>0.59037428571428574</v>
      </c>
    </row>
    <row r="69" spans="1:8" ht="15.75" thickBot="1">
      <c r="A69" s="46" t="s">
        <v>226</v>
      </c>
      <c r="B69" s="47" t="s">
        <v>203</v>
      </c>
      <c r="C69" s="48" t="s">
        <v>296</v>
      </c>
      <c r="D69" s="49">
        <v>7000</v>
      </c>
      <c r="E69" s="49">
        <v>4132.62</v>
      </c>
      <c r="F69" s="50">
        <v>2867.38</v>
      </c>
      <c r="G69" s="51"/>
      <c r="H69" s="118">
        <f t="shared" si="0"/>
        <v>0.59037428571428574</v>
      </c>
    </row>
    <row r="70" spans="1:8" ht="24" thickBot="1">
      <c r="A70" s="46" t="s">
        <v>297</v>
      </c>
      <c r="B70" s="47" t="s">
        <v>203</v>
      </c>
      <c r="C70" s="48" t="s">
        <v>298</v>
      </c>
      <c r="D70" s="49">
        <v>25000</v>
      </c>
      <c r="E70" s="49">
        <v>8000</v>
      </c>
      <c r="F70" s="50">
        <v>17000</v>
      </c>
      <c r="G70" s="51"/>
      <c r="H70" s="118">
        <f t="shared" si="0"/>
        <v>0.32</v>
      </c>
    </row>
    <row r="71" spans="1:8" ht="24" thickBot="1">
      <c r="A71" s="46" t="s">
        <v>222</v>
      </c>
      <c r="B71" s="47" t="s">
        <v>203</v>
      </c>
      <c r="C71" s="48" t="s">
        <v>299</v>
      </c>
      <c r="D71" s="49">
        <v>25000</v>
      </c>
      <c r="E71" s="49">
        <v>8000</v>
      </c>
      <c r="F71" s="50">
        <v>17000</v>
      </c>
      <c r="G71" s="51"/>
      <c r="H71" s="118">
        <f t="shared" si="0"/>
        <v>0.32</v>
      </c>
    </row>
    <row r="72" spans="1:8" ht="24" thickBot="1">
      <c r="A72" s="46" t="s">
        <v>224</v>
      </c>
      <c r="B72" s="47" t="s">
        <v>203</v>
      </c>
      <c r="C72" s="48" t="s">
        <v>300</v>
      </c>
      <c r="D72" s="49">
        <v>25000</v>
      </c>
      <c r="E72" s="49">
        <v>8000</v>
      </c>
      <c r="F72" s="50">
        <v>17000</v>
      </c>
      <c r="G72" s="51"/>
      <c r="H72" s="118">
        <f t="shared" ref="H72:H135" si="1">E72/D72</f>
        <v>0.32</v>
      </c>
    </row>
    <row r="73" spans="1:8" ht="15.75" thickBot="1">
      <c r="A73" s="46" t="s">
        <v>226</v>
      </c>
      <c r="B73" s="47" t="s">
        <v>203</v>
      </c>
      <c r="C73" s="48" t="s">
        <v>301</v>
      </c>
      <c r="D73" s="49">
        <v>25000</v>
      </c>
      <c r="E73" s="49">
        <v>8000</v>
      </c>
      <c r="F73" s="50">
        <v>17000</v>
      </c>
      <c r="G73" s="51"/>
      <c r="H73" s="118">
        <f t="shared" si="1"/>
        <v>0.32</v>
      </c>
    </row>
    <row r="74" spans="1:8" ht="24" thickBot="1">
      <c r="A74" s="46" t="s">
        <v>302</v>
      </c>
      <c r="B74" s="47" t="s">
        <v>203</v>
      </c>
      <c r="C74" s="48" t="s">
        <v>303</v>
      </c>
      <c r="D74" s="49">
        <v>80000</v>
      </c>
      <c r="E74" s="49">
        <v>40000</v>
      </c>
      <c r="F74" s="50">
        <v>40000</v>
      </c>
      <c r="G74" s="51"/>
      <c r="H74" s="118">
        <f t="shared" si="1"/>
        <v>0.5</v>
      </c>
    </row>
    <row r="75" spans="1:8" ht="24" thickBot="1">
      <c r="A75" s="46" t="s">
        <v>222</v>
      </c>
      <c r="B75" s="47" t="s">
        <v>203</v>
      </c>
      <c r="C75" s="48" t="s">
        <v>304</v>
      </c>
      <c r="D75" s="49">
        <v>80000</v>
      </c>
      <c r="E75" s="49">
        <v>40000</v>
      </c>
      <c r="F75" s="50">
        <v>40000</v>
      </c>
      <c r="G75" s="51"/>
      <c r="H75" s="118">
        <f t="shared" si="1"/>
        <v>0.5</v>
      </c>
    </row>
    <row r="76" spans="1:8" ht="24" thickBot="1">
      <c r="A76" s="46" t="s">
        <v>224</v>
      </c>
      <c r="B76" s="47" t="s">
        <v>203</v>
      </c>
      <c r="C76" s="48" t="s">
        <v>305</v>
      </c>
      <c r="D76" s="49">
        <v>80000</v>
      </c>
      <c r="E76" s="49">
        <v>40000</v>
      </c>
      <c r="F76" s="50">
        <v>40000</v>
      </c>
      <c r="G76" s="51"/>
      <c r="H76" s="118">
        <f t="shared" si="1"/>
        <v>0.5</v>
      </c>
    </row>
    <row r="77" spans="1:8" ht="15.75" thickBot="1">
      <c r="A77" s="46" t="s">
        <v>244</v>
      </c>
      <c r="B77" s="47" t="s">
        <v>203</v>
      </c>
      <c r="C77" s="48" t="s">
        <v>306</v>
      </c>
      <c r="D77" s="49">
        <v>80000</v>
      </c>
      <c r="E77" s="49">
        <v>40000</v>
      </c>
      <c r="F77" s="50">
        <v>40000</v>
      </c>
      <c r="G77" s="51"/>
      <c r="H77" s="118">
        <f t="shared" si="1"/>
        <v>0.5</v>
      </c>
    </row>
    <row r="78" spans="1:8" ht="46.5" thickBot="1">
      <c r="A78" s="46" t="s">
        <v>307</v>
      </c>
      <c r="B78" s="47" t="s">
        <v>203</v>
      </c>
      <c r="C78" s="48" t="s">
        <v>308</v>
      </c>
      <c r="D78" s="49">
        <v>41500</v>
      </c>
      <c r="E78" s="49" t="s">
        <v>43</v>
      </c>
      <c r="F78" s="50">
        <v>41500</v>
      </c>
      <c r="G78" s="51"/>
      <c r="H78" s="118"/>
    </row>
    <row r="79" spans="1:8" ht="24" thickBot="1">
      <c r="A79" s="46" t="s">
        <v>222</v>
      </c>
      <c r="B79" s="47" t="s">
        <v>203</v>
      </c>
      <c r="C79" s="48" t="s">
        <v>309</v>
      </c>
      <c r="D79" s="49">
        <v>41500</v>
      </c>
      <c r="E79" s="49" t="s">
        <v>43</v>
      </c>
      <c r="F79" s="50">
        <v>41500</v>
      </c>
      <c r="G79" s="51"/>
      <c r="H79" s="118"/>
    </row>
    <row r="80" spans="1:8" ht="24" thickBot="1">
      <c r="A80" s="46" t="s">
        <v>224</v>
      </c>
      <c r="B80" s="47" t="s">
        <v>203</v>
      </c>
      <c r="C80" s="48" t="s">
        <v>310</v>
      </c>
      <c r="D80" s="49">
        <v>41500</v>
      </c>
      <c r="E80" s="49" t="s">
        <v>43</v>
      </c>
      <c r="F80" s="50">
        <v>41500</v>
      </c>
      <c r="G80" s="51"/>
      <c r="H80" s="118"/>
    </row>
    <row r="81" spans="1:8" ht="15.75" thickBot="1">
      <c r="A81" s="46" t="s">
        <v>226</v>
      </c>
      <c r="B81" s="47" t="s">
        <v>203</v>
      </c>
      <c r="C81" s="48" t="s">
        <v>311</v>
      </c>
      <c r="D81" s="49">
        <v>41500</v>
      </c>
      <c r="E81" s="49" t="s">
        <v>43</v>
      </c>
      <c r="F81" s="50">
        <v>41500</v>
      </c>
      <c r="G81" s="51"/>
      <c r="H81" s="118"/>
    </row>
    <row r="82" spans="1:8" ht="24" thickBot="1">
      <c r="A82" s="46" t="s">
        <v>312</v>
      </c>
      <c r="B82" s="47" t="s">
        <v>203</v>
      </c>
      <c r="C82" s="48" t="s">
        <v>313</v>
      </c>
      <c r="D82" s="49">
        <v>93840</v>
      </c>
      <c r="E82" s="49">
        <v>50068.37</v>
      </c>
      <c r="F82" s="50">
        <v>43771.63</v>
      </c>
      <c r="G82" s="51"/>
      <c r="H82" s="118">
        <f t="shared" si="1"/>
        <v>0.53355040494458661</v>
      </c>
    </row>
    <row r="83" spans="1:8" ht="24" thickBot="1">
      <c r="A83" s="46" t="s">
        <v>222</v>
      </c>
      <c r="B83" s="47" t="s">
        <v>203</v>
      </c>
      <c r="C83" s="48" t="s">
        <v>314</v>
      </c>
      <c r="D83" s="49">
        <v>93840</v>
      </c>
      <c r="E83" s="49">
        <v>50068.37</v>
      </c>
      <c r="F83" s="50">
        <v>43771.63</v>
      </c>
      <c r="G83" s="51"/>
      <c r="H83" s="118">
        <f t="shared" si="1"/>
        <v>0.53355040494458661</v>
      </c>
    </row>
    <row r="84" spans="1:8" ht="24" thickBot="1">
      <c r="A84" s="46" t="s">
        <v>224</v>
      </c>
      <c r="B84" s="47" t="s">
        <v>203</v>
      </c>
      <c r="C84" s="48" t="s">
        <v>315</v>
      </c>
      <c r="D84" s="49">
        <v>93840</v>
      </c>
      <c r="E84" s="49">
        <v>50068.37</v>
      </c>
      <c r="F84" s="50">
        <v>43771.63</v>
      </c>
      <c r="G84" s="51"/>
      <c r="H84" s="118">
        <f t="shared" si="1"/>
        <v>0.53355040494458661</v>
      </c>
    </row>
    <row r="85" spans="1:8" ht="15.75" thickBot="1">
      <c r="A85" s="46" t="s">
        <v>226</v>
      </c>
      <c r="B85" s="47" t="s">
        <v>203</v>
      </c>
      <c r="C85" s="48" t="s">
        <v>316</v>
      </c>
      <c r="D85" s="49">
        <v>93840</v>
      </c>
      <c r="E85" s="49">
        <v>50068.37</v>
      </c>
      <c r="F85" s="50">
        <v>43771.63</v>
      </c>
      <c r="G85" s="51"/>
      <c r="H85" s="118">
        <f t="shared" si="1"/>
        <v>0.53355040494458661</v>
      </c>
    </row>
    <row r="86" spans="1:8" ht="24" thickBot="1">
      <c r="A86" s="46" t="s">
        <v>317</v>
      </c>
      <c r="B86" s="47" t="s">
        <v>203</v>
      </c>
      <c r="C86" s="48" t="s">
        <v>318</v>
      </c>
      <c r="D86" s="49">
        <v>46500</v>
      </c>
      <c r="E86" s="49">
        <v>34875</v>
      </c>
      <c r="F86" s="50">
        <v>11625</v>
      </c>
      <c r="G86" s="51"/>
      <c r="H86" s="118">
        <f t="shared" si="1"/>
        <v>0.75</v>
      </c>
    </row>
    <row r="87" spans="1:8" ht="15.75" thickBot="1">
      <c r="A87" s="46" t="s">
        <v>258</v>
      </c>
      <c r="B87" s="47" t="s">
        <v>203</v>
      </c>
      <c r="C87" s="48" t="s">
        <v>319</v>
      </c>
      <c r="D87" s="49">
        <v>46500</v>
      </c>
      <c r="E87" s="49">
        <v>34875</v>
      </c>
      <c r="F87" s="50">
        <v>11625</v>
      </c>
      <c r="G87" s="51"/>
      <c r="H87" s="118">
        <f t="shared" si="1"/>
        <v>0.75</v>
      </c>
    </row>
    <row r="88" spans="1:8" ht="15.75" thickBot="1">
      <c r="A88" s="46" t="s">
        <v>169</v>
      </c>
      <c r="B88" s="47" t="s">
        <v>203</v>
      </c>
      <c r="C88" s="48" t="s">
        <v>320</v>
      </c>
      <c r="D88" s="49">
        <v>46500</v>
      </c>
      <c r="E88" s="49">
        <v>34875</v>
      </c>
      <c r="F88" s="50">
        <v>11625</v>
      </c>
      <c r="G88" s="51"/>
      <c r="H88" s="118">
        <f t="shared" si="1"/>
        <v>0.75</v>
      </c>
    </row>
    <row r="89" spans="1:8" ht="15.75" thickBot="1">
      <c r="A89" s="46" t="s">
        <v>321</v>
      </c>
      <c r="B89" s="47" t="s">
        <v>203</v>
      </c>
      <c r="C89" s="48" t="s">
        <v>322</v>
      </c>
      <c r="D89" s="49">
        <v>183000</v>
      </c>
      <c r="E89" s="49">
        <v>99590.41</v>
      </c>
      <c r="F89" s="50">
        <v>83409.59</v>
      </c>
      <c r="G89" s="51"/>
      <c r="H89" s="118">
        <f t="shared" si="1"/>
        <v>0.5442098907103825</v>
      </c>
    </row>
    <row r="90" spans="1:8" ht="15.75" thickBot="1">
      <c r="A90" s="46" t="s">
        <v>323</v>
      </c>
      <c r="B90" s="47" t="s">
        <v>203</v>
      </c>
      <c r="C90" s="48" t="s">
        <v>324</v>
      </c>
      <c r="D90" s="49">
        <v>183000</v>
      </c>
      <c r="E90" s="49">
        <v>99590.41</v>
      </c>
      <c r="F90" s="50">
        <v>83409.59</v>
      </c>
      <c r="G90" s="51"/>
      <c r="H90" s="118">
        <f t="shared" si="1"/>
        <v>0.5442098907103825</v>
      </c>
    </row>
    <row r="91" spans="1:8" ht="24" thickBot="1">
      <c r="A91" s="46" t="s">
        <v>325</v>
      </c>
      <c r="B91" s="47" t="s">
        <v>203</v>
      </c>
      <c r="C91" s="48" t="s">
        <v>326</v>
      </c>
      <c r="D91" s="49">
        <v>183000</v>
      </c>
      <c r="E91" s="49">
        <v>99590.41</v>
      </c>
      <c r="F91" s="50">
        <v>83409.59</v>
      </c>
      <c r="G91" s="51"/>
      <c r="H91" s="118">
        <f t="shared" si="1"/>
        <v>0.5442098907103825</v>
      </c>
    </row>
    <row r="92" spans="1:8" ht="57.75" thickBot="1">
      <c r="A92" s="46" t="s">
        <v>211</v>
      </c>
      <c r="B92" s="47" t="s">
        <v>203</v>
      </c>
      <c r="C92" s="48" t="s">
        <v>327</v>
      </c>
      <c r="D92" s="49">
        <v>151006</v>
      </c>
      <c r="E92" s="49">
        <v>86590.41</v>
      </c>
      <c r="F92" s="50">
        <v>64415.59</v>
      </c>
      <c r="G92" s="51"/>
      <c r="H92" s="118">
        <f t="shared" si="1"/>
        <v>0.57342363879580949</v>
      </c>
    </row>
    <row r="93" spans="1:8" ht="24" thickBot="1">
      <c r="A93" s="46" t="s">
        <v>213</v>
      </c>
      <c r="B93" s="47" t="s">
        <v>203</v>
      </c>
      <c r="C93" s="48" t="s">
        <v>328</v>
      </c>
      <c r="D93" s="49">
        <v>151006</v>
      </c>
      <c r="E93" s="49">
        <v>86590.41</v>
      </c>
      <c r="F93" s="50">
        <v>64415.59</v>
      </c>
      <c r="G93" s="51"/>
      <c r="H93" s="118">
        <f t="shared" si="1"/>
        <v>0.57342363879580949</v>
      </c>
    </row>
    <row r="94" spans="1:8" ht="24" thickBot="1">
      <c r="A94" s="46" t="s">
        <v>215</v>
      </c>
      <c r="B94" s="47" t="s">
        <v>203</v>
      </c>
      <c r="C94" s="48" t="s">
        <v>329</v>
      </c>
      <c r="D94" s="49">
        <v>115980</v>
      </c>
      <c r="E94" s="49">
        <v>67093.19</v>
      </c>
      <c r="F94" s="50">
        <v>48886.81</v>
      </c>
      <c r="G94" s="51"/>
      <c r="H94" s="118">
        <f t="shared" si="1"/>
        <v>0.57848930850146574</v>
      </c>
    </row>
    <row r="95" spans="1:8" ht="35.25" thickBot="1">
      <c r="A95" s="46" t="s">
        <v>217</v>
      </c>
      <c r="B95" s="47" t="s">
        <v>203</v>
      </c>
      <c r="C95" s="48" t="s">
        <v>330</v>
      </c>
      <c r="D95" s="49">
        <v>35026</v>
      </c>
      <c r="E95" s="49">
        <v>19497.22</v>
      </c>
      <c r="F95" s="50">
        <v>15528.78</v>
      </c>
      <c r="G95" s="51"/>
      <c r="H95" s="118">
        <f t="shared" si="1"/>
        <v>0.55664991720436252</v>
      </c>
    </row>
    <row r="96" spans="1:8" ht="24" thickBot="1">
      <c r="A96" s="46" t="s">
        <v>222</v>
      </c>
      <c r="B96" s="47" t="s">
        <v>203</v>
      </c>
      <c r="C96" s="48" t="s">
        <v>331</v>
      </c>
      <c r="D96" s="49">
        <v>31994</v>
      </c>
      <c r="E96" s="49">
        <v>13000</v>
      </c>
      <c r="F96" s="50">
        <v>18994</v>
      </c>
      <c r="G96" s="51"/>
      <c r="H96" s="118">
        <f t="shared" si="1"/>
        <v>0.40632618615990496</v>
      </c>
    </row>
    <row r="97" spans="1:8" ht="24" thickBot="1">
      <c r="A97" s="46" t="s">
        <v>224</v>
      </c>
      <c r="B97" s="47" t="s">
        <v>203</v>
      </c>
      <c r="C97" s="48" t="s">
        <v>332</v>
      </c>
      <c r="D97" s="49">
        <v>31994</v>
      </c>
      <c r="E97" s="49">
        <v>13000</v>
      </c>
      <c r="F97" s="50">
        <v>18994</v>
      </c>
      <c r="G97" s="51"/>
      <c r="H97" s="118">
        <f t="shared" si="1"/>
        <v>0.40632618615990496</v>
      </c>
    </row>
    <row r="98" spans="1:8" ht="15.75" thickBot="1">
      <c r="A98" s="46" t="s">
        <v>226</v>
      </c>
      <c r="B98" s="47" t="s">
        <v>203</v>
      </c>
      <c r="C98" s="48" t="s">
        <v>333</v>
      </c>
      <c r="D98" s="49">
        <v>31994</v>
      </c>
      <c r="E98" s="49">
        <v>13000</v>
      </c>
      <c r="F98" s="50">
        <v>18994</v>
      </c>
      <c r="G98" s="51"/>
      <c r="H98" s="118">
        <f t="shared" si="1"/>
        <v>0.40632618615990496</v>
      </c>
    </row>
    <row r="99" spans="1:8" ht="24" thickBot="1">
      <c r="A99" s="46" t="s">
        <v>334</v>
      </c>
      <c r="B99" s="47" t="s">
        <v>203</v>
      </c>
      <c r="C99" s="48" t="s">
        <v>335</v>
      </c>
      <c r="D99" s="49">
        <v>3266478</v>
      </c>
      <c r="E99" s="49">
        <v>3070049</v>
      </c>
      <c r="F99" s="50">
        <v>196429</v>
      </c>
      <c r="G99" s="51"/>
      <c r="H99" s="118">
        <f t="shared" si="1"/>
        <v>0.93986520037789933</v>
      </c>
    </row>
    <row r="100" spans="1:8" ht="35.25" thickBot="1">
      <c r="A100" s="46" t="s">
        <v>336</v>
      </c>
      <c r="B100" s="47" t="s">
        <v>203</v>
      </c>
      <c r="C100" s="48" t="s">
        <v>337</v>
      </c>
      <c r="D100" s="49">
        <v>3251478</v>
      </c>
      <c r="E100" s="49">
        <v>3069849</v>
      </c>
      <c r="F100" s="50">
        <v>181629</v>
      </c>
      <c r="G100" s="51"/>
      <c r="H100" s="118">
        <f t="shared" si="1"/>
        <v>0.94413955745663969</v>
      </c>
    </row>
    <row r="101" spans="1:8" ht="24" thickBot="1">
      <c r="A101" s="46" t="s">
        <v>338</v>
      </c>
      <c r="B101" s="47" t="s">
        <v>203</v>
      </c>
      <c r="C101" s="48" t="s">
        <v>339</v>
      </c>
      <c r="D101" s="49">
        <v>135592</v>
      </c>
      <c r="E101" s="49">
        <v>101304</v>
      </c>
      <c r="F101" s="50">
        <v>34288</v>
      </c>
      <c r="G101" s="51"/>
      <c r="H101" s="118">
        <f t="shared" si="1"/>
        <v>0.74712372411351702</v>
      </c>
    </row>
    <row r="102" spans="1:8" ht="24" thickBot="1">
      <c r="A102" s="46" t="s">
        <v>222</v>
      </c>
      <c r="B102" s="47" t="s">
        <v>203</v>
      </c>
      <c r="C102" s="48" t="s">
        <v>340</v>
      </c>
      <c r="D102" s="49">
        <v>135592</v>
      </c>
      <c r="E102" s="49">
        <v>101304</v>
      </c>
      <c r="F102" s="50">
        <v>34288</v>
      </c>
      <c r="G102" s="51"/>
      <c r="H102" s="118">
        <f t="shared" si="1"/>
        <v>0.74712372411351702</v>
      </c>
    </row>
    <row r="103" spans="1:8" ht="24" thickBot="1">
      <c r="A103" s="46" t="s">
        <v>224</v>
      </c>
      <c r="B103" s="47" t="s">
        <v>203</v>
      </c>
      <c r="C103" s="48" t="s">
        <v>341</v>
      </c>
      <c r="D103" s="49">
        <v>135592</v>
      </c>
      <c r="E103" s="49">
        <v>101304</v>
      </c>
      <c r="F103" s="50">
        <v>34288</v>
      </c>
      <c r="G103" s="51"/>
      <c r="H103" s="118">
        <f t="shared" si="1"/>
        <v>0.74712372411351702</v>
      </c>
    </row>
    <row r="104" spans="1:8" ht="15.75" thickBot="1">
      <c r="A104" s="46" t="s">
        <v>226</v>
      </c>
      <c r="B104" s="47" t="s">
        <v>203</v>
      </c>
      <c r="C104" s="48" t="s">
        <v>342</v>
      </c>
      <c r="D104" s="49">
        <v>135592</v>
      </c>
      <c r="E104" s="49">
        <v>101304</v>
      </c>
      <c r="F104" s="50">
        <v>34288</v>
      </c>
      <c r="G104" s="51"/>
      <c r="H104" s="118">
        <f t="shared" si="1"/>
        <v>0.74712372411351702</v>
      </c>
    </row>
    <row r="105" spans="1:8" ht="35.25" thickBot="1">
      <c r="A105" s="46" t="s">
        <v>343</v>
      </c>
      <c r="B105" s="47" t="s">
        <v>203</v>
      </c>
      <c r="C105" s="48" t="s">
        <v>344</v>
      </c>
      <c r="D105" s="49">
        <v>200000</v>
      </c>
      <c r="E105" s="49">
        <v>70000</v>
      </c>
      <c r="F105" s="50">
        <v>130000</v>
      </c>
      <c r="G105" s="51"/>
      <c r="H105" s="118">
        <f t="shared" si="1"/>
        <v>0.35</v>
      </c>
    </row>
    <row r="106" spans="1:8" ht="24" thickBot="1">
      <c r="A106" s="46" t="s">
        <v>222</v>
      </c>
      <c r="B106" s="47" t="s">
        <v>203</v>
      </c>
      <c r="C106" s="48" t="s">
        <v>345</v>
      </c>
      <c r="D106" s="49">
        <v>100000</v>
      </c>
      <c r="E106" s="49">
        <v>20000</v>
      </c>
      <c r="F106" s="50">
        <v>80000</v>
      </c>
      <c r="G106" s="51"/>
      <c r="H106" s="118">
        <f t="shared" si="1"/>
        <v>0.2</v>
      </c>
    </row>
    <row r="107" spans="1:8" ht="24" thickBot="1">
      <c r="A107" s="46" t="s">
        <v>224</v>
      </c>
      <c r="B107" s="47" t="s">
        <v>203</v>
      </c>
      <c r="C107" s="48" t="s">
        <v>346</v>
      </c>
      <c r="D107" s="49">
        <v>100000</v>
      </c>
      <c r="E107" s="49">
        <v>20000</v>
      </c>
      <c r="F107" s="50">
        <v>80000</v>
      </c>
      <c r="G107" s="51"/>
      <c r="H107" s="118">
        <f t="shared" si="1"/>
        <v>0.2</v>
      </c>
    </row>
    <row r="108" spans="1:8" ht="15.75" thickBot="1">
      <c r="A108" s="46" t="s">
        <v>226</v>
      </c>
      <c r="B108" s="47" t="s">
        <v>203</v>
      </c>
      <c r="C108" s="48" t="s">
        <v>347</v>
      </c>
      <c r="D108" s="49">
        <v>100000</v>
      </c>
      <c r="E108" s="49">
        <v>20000</v>
      </c>
      <c r="F108" s="50">
        <v>80000</v>
      </c>
      <c r="G108" s="51"/>
      <c r="H108" s="118">
        <f t="shared" si="1"/>
        <v>0.2</v>
      </c>
    </row>
    <row r="109" spans="1:8" ht="15.75" thickBot="1">
      <c r="A109" s="46" t="s">
        <v>348</v>
      </c>
      <c r="B109" s="47" t="s">
        <v>203</v>
      </c>
      <c r="C109" s="48" t="s">
        <v>349</v>
      </c>
      <c r="D109" s="49">
        <v>100000</v>
      </c>
      <c r="E109" s="49">
        <v>50000</v>
      </c>
      <c r="F109" s="50">
        <v>50000</v>
      </c>
      <c r="G109" s="51"/>
      <c r="H109" s="118">
        <f t="shared" si="1"/>
        <v>0.5</v>
      </c>
    </row>
    <row r="110" spans="1:8" ht="15.75" thickBot="1">
      <c r="A110" s="46" t="s">
        <v>350</v>
      </c>
      <c r="B110" s="47" t="s">
        <v>203</v>
      </c>
      <c r="C110" s="48" t="s">
        <v>351</v>
      </c>
      <c r="D110" s="49">
        <v>100000</v>
      </c>
      <c r="E110" s="49">
        <v>50000</v>
      </c>
      <c r="F110" s="50">
        <v>50000</v>
      </c>
      <c r="G110" s="51"/>
      <c r="H110" s="118">
        <f t="shared" si="1"/>
        <v>0.5</v>
      </c>
    </row>
    <row r="111" spans="1:8" ht="69" thickBot="1">
      <c r="A111" s="46" t="s">
        <v>352</v>
      </c>
      <c r="B111" s="47" t="s">
        <v>203</v>
      </c>
      <c r="C111" s="48" t="s">
        <v>353</v>
      </c>
      <c r="D111" s="49">
        <v>1350344</v>
      </c>
      <c r="E111" s="49">
        <v>1350344</v>
      </c>
      <c r="F111" s="50" t="s">
        <v>43</v>
      </c>
      <c r="G111" s="51"/>
      <c r="H111" s="118">
        <f t="shared" si="1"/>
        <v>1</v>
      </c>
    </row>
    <row r="112" spans="1:8" ht="24" thickBot="1">
      <c r="A112" s="46" t="s">
        <v>222</v>
      </c>
      <c r="B112" s="47" t="s">
        <v>203</v>
      </c>
      <c r="C112" s="48" t="s">
        <v>354</v>
      </c>
      <c r="D112" s="49">
        <v>1350344</v>
      </c>
      <c r="E112" s="49">
        <v>1350344</v>
      </c>
      <c r="F112" s="50" t="s">
        <v>43</v>
      </c>
      <c r="G112" s="51"/>
      <c r="H112" s="118">
        <f t="shared" si="1"/>
        <v>1</v>
      </c>
    </row>
    <row r="113" spans="1:8" ht="24" thickBot="1">
      <c r="A113" s="46" t="s">
        <v>224</v>
      </c>
      <c r="B113" s="47" t="s">
        <v>203</v>
      </c>
      <c r="C113" s="48" t="s">
        <v>355</v>
      </c>
      <c r="D113" s="49">
        <v>1350344</v>
      </c>
      <c r="E113" s="49">
        <v>1350344</v>
      </c>
      <c r="F113" s="50" t="s">
        <v>43</v>
      </c>
      <c r="G113" s="51"/>
      <c r="H113" s="118">
        <f t="shared" si="1"/>
        <v>1</v>
      </c>
    </row>
    <row r="114" spans="1:8" ht="15.75" thickBot="1">
      <c r="A114" s="46" t="s">
        <v>226</v>
      </c>
      <c r="B114" s="47" t="s">
        <v>203</v>
      </c>
      <c r="C114" s="48" t="s">
        <v>356</v>
      </c>
      <c r="D114" s="49">
        <v>1350344</v>
      </c>
      <c r="E114" s="49">
        <v>1350344</v>
      </c>
      <c r="F114" s="50" t="s">
        <v>43</v>
      </c>
      <c r="G114" s="51"/>
      <c r="H114" s="118">
        <f t="shared" si="1"/>
        <v>1</v>
      </c>
    </row>
    <row r="115" spans="1:8" ht="15.75" thickBot="1">
      <c r="A115" s="46" t="s">
        <v>357</v>
      </c>
      <c r="B115" s="47" t="s">
        <v>203</v>
      </c>
      <c r="C115" s="48" t="s">
        <v>358</v>
      </c>
      <c r="D115" s="49">
        <v>925000</v>
      </c>
      <c r="E115" s="49">
        <v>913965</v>
      </c>
      <c r="F115" s="50">
        <v>11035</v>
      </c>
      <c r="G115" s="51"/>
      <c r="H115" s="118">
        <f t="shared" si="1"/>
        <v>0.98807027027027028</v>
      </c>
    </row>
    <row r="116" spans="1:8" ht="24" thickBot="1">
      <c r="A116" s="46" t="s">
        <v>222</v>
      </c>
      <c r="B116" s="47" t="s">
        <v>203</v>
      </c>
      <c r="C116" s="48" t="s">
        <v>359</v>
      </c>
      <c r="D116" s="49">
        <v>925000</v>
      </c>
      <c r="E116" s="49">
        <v>913965</v>
      </c>
      <c r="F116" s="50">
        <v>11035</v>
      </c>
      <c r="G116" s="51"/>
      <c r="H116" s="118">
        <f t="shared" si="1"/>
        <v>0.98807027027027028</v>
      </c>
    </row>
    <row r="117" spans="1:8" ht="24" thickBot="1">
      <c r="A117" s="46" t="s">
        <v>224</v>
      </c>
      <c r="B117" s="47" t="s">
        <v>203</v>
      </c>
      <c r="C117" s="48" t="s">
        <v>360</v>
      </c>
      <c r="D117" s="49">
        <v>925000</v>
      </c>
      <c r="E117" s="49">
        <v>913965</v>
      </c>
      <c r="F117" s="50">
        <v>11035</v>
      </c>
      <c r="G117" s="51"/>
      <c r="H117" s="118">
        <f t="shared" si="1"/>
        <v>0.98807027027027028</v>
      </c>
    </row>
    <row r="118" spans="1:8" ht="15.75" thickBot="1">
      <c r="A118" s="46" t="s">
        <v>226</v>
      </c>
      <c r="B118" s="47" t="s">
        <v>203</v>
      </c>
      <c r="C118" s="48" t="s">
        <v>361</v>
      </c>
      <c r="D118" s="49">
        <v>925000</v>
      </c>
      <c r="E118" s="49">
        <v>913965</v>
      </c>
      <c r="F118" s="50">
        <v>11035</v>
      </c>
      <c r="G118" s="51"/>
      <c r="H118" s="118">
        <f t="shared" si="1"/>
        <v>0.98807027027027028</v>
      </c>
    </row>
    <row r="119" spans="1:8" ht="15.75" thickBot="1">
      <c r="A119" s="46" t="s">
        <v>362</v>
      </c>
      <c r="B119" s="47" t="s">
        <v>203</v>
      </c>
      <c r="C119" s="48" t="s">
        <v>363</v>
      </c>
      <c r="D119" s="49">
        <v>640542</v>
      </c>
      <c r="E119" s="49">
        <v>634236</v>
      </c>
      <c r="F119" s="50">
        <v>6306</v>
      </c>
      <c r="G119" s="51"/>
      <c r="H119" s="118">
        <f t="shared" si="1"/>
        <v>0.99015521230457959</v>
      </c>
    </row>
    <row r="120" spans="1:8" ht="24" thickBot="1">
      <c r="A120" s="46" t="s">
        <v>222</v>
      </c>
      <c r="B120" s="47" t="s">
        <v>203</v>
      </c>
      <c r="C120" s="48" t="s">
        <v>364</v>
      </c>
      <c r="D120" s="49">
        <v>640542</v>
      </c>
      <c r="E120" s="49">
        <v>634236</v>
      </c>
      <c r="F120" s="50">
        <v>6306</v>
      </c>
      <c r="G120" s="51"/>
      <c r="H120" s="118">
        <f t="shared" si="1"/>
        <v>0.99015521230457959</v>
      </c>
    </row>
    <row r="121" spans="1:8" ht="24" thickBot="1">
      <c r="A121" s="46" t="s">
        <v>224</v>
      </c>
      <c r="B121" s="47" t="s">
        <v>203</v>
      </c>
      <c r="C121" s="48" t="s">
        <v>365</v>
      </c>
      <c r="D121" s="49">
        <v>640542</v>
      </c>
      <c r="E121" s="49">
        <v>634236</v>
      </c>
      <c r="F121" s="50">
        <v>6306</v>
      </c>
      <c r="G121" s="51"/>
      <c r="H121" s="118">
        <f t="shared" si="1"/>
        <v>0.99015521230457959</v>
      </c>
    </row>
    <row r="122" spans="1:8" ht="15.75" thickBot="1">
      <c r="A122" s="46" t="s">
        <v>226</v>
      </c>
      <c r="B122" s="47" t="s">
        <v>203</v>
      </c>
      <c r="C122" s="48" t="s">
        <v>366</v>
      </c>
      <c r="D122" s="49">
        <v>640542</v>
      </c>
      <c r="E122" s="49">
        <v>634236</v>
      </c>
      <c r="F122" s="50">
        <v>6306</v>
      </c>
      <c r="G122" s="51"/>
      <c r="H122" s="118">
        <f t="shared" si="1"/>
        <v>0.99015521230457959</v>
      </c>
    </row>
    <row r="123" spans="1:8" ht="24" thickBot="1">
      <c r="A123" s="46" t="s">
        <v>367</v>
      </c>
      <c r="B123" s="47" t="s">
        <v>203</v>
      </c>
      <c r="C123" s="48" t="s">
        <v>368</v>
      </c>
      <c r="D123" s="49">
        <v>15000</v>
      </c>
      <c r="E123" s="49">
        <v>200</v>
      </c>
      <c r="F123" s="50">
        <v>14800</v>
      </c>
      <c r="G123" s="51"/>
      <c r="H123" s="118">
        <f t="shared" si="1"/>
        <v>1.3333333333333334E-2</v>
      </c>
    </row>
    <row r="124" spans="1:8" ht="24" thickBot="1">
      <c r="A124" s="46" t="s">
        <v>369</v>
      </c>
      <c r="B124" s="47" t="s">
        <v>203</v>
      </c>
      <c r="C124" s="48" t="s">
        <v>370</v>
      </c>
      <c r="D124" s="49">
        <v>8000</v>
      </c>
      <c r="E124" s="49">
        <v>200</v>
      </c>
      <c r="F124" s="50">
        <v>7800</v>
      </c>
      <c r="G124" s="51"/>
      <c r="H124" s="118">
        <f t="shared" si="1"/>
        <v>2.5000000000000001E-2</v>
      </c>
    </row>
    <row r="125" spans="1:8" ht="24" thickBot="1">
      <c r="A125" s="46" t="s">
        <v>222</v>
      </c>
      <c r="B125" s="47" t="s">
        <v>203</v>
      </c>
      <c r="C125" s="48" t="s">
        <v>371</v>
      </c>
      <c r="D125" s="49">
        <v>8000</v>
      </c>
      <c r="E125" s="49">
        <v>200</v>
      </c>
      <c r="F125" s="50">
        <v>7800</v>
      </c>
      <c r="G125" s="51"/>
      <c r="H125" s="118">
        <f t="shared" si="1"/>
        <v>2.5000000000000001E-2</v>
      </c>
    </row>
    <row r="126" spans="1:8" ht="24" thickBot="1">
      <c r="A126" s="46" t="s">
        <v>224</v>
      </c>
      <c r="B126" s="47" t="s">
        <v>203</v>
      </c>
      <c r="C126" s="48" t="s">
        <v>372</v>
      </c>
      <c r="D126" s="49">
        <v>8000</v>
      </c>
      <c r="E126" s="49">
        <v>200</v>
      </c>
      <c r="F126" s="50">
        <v>7800</v>
      </c>
      <c r="G126" s="51"/>
      <c r="H126" s="118">
        <f t="shared" si="1"/>
        <v>2.5000000000000001E-2</v>
      </c>
    </row>
    <row r="127" spans="1:8" ht="15.75" thickBot="1">
      <c r="A127" s="46" t="s">
        <v>226</v>
      </c>
      <c r="B127" s="47" t="s">
        <v>203</v>
      </c>
      <c r="C127" s="48" t="s">
        <v>373</v>
      </c>
      <c r="D127" s="49">
        <v>8000</v>
      </c>
      <c r="E127" s="49">
        <v>200</v>
      </c>
      <c r="F127" s="50">
        <v>7800</v>
      </c>
      <c r="G127" s="51"/>
      <c r="H127" s="118">
        <f t="shared" si="1"/>
        <v>2.5000000000000001E-2</v>
      </c>
    </row>
    <row r="128" spans="1:8" ht="24" thickBot="1">
      <c r="A128" s="46" t="s">
        <v>374</v>
      </c>
      <c r="B128" s="47" t="s">
        <v>203</v>
      </c>
      <c r="C128" s="48" t="s">
        <v>375</v>
      </c>
      <c r="D128" s="49">
        <v>7000</v>
      </c>
      <c r="E128" s="49" t="s">
        <v>43</v>
      </c>
      <c r="F128" s="50">
        <v>7000</v>
      </c>
      <c r="G128" s="51"/>
      <c r="H128" s="118"/>
    </row>
    <row r="129" spans="1:8" ht="24" thickBot="1">
      <c r="A129" s="46" t="s">
        <v>222</v>
      </c>
      <c r="B129" s="47" t="s">
        <v>203</v>
      </c>
      <c r="C129" s="48" t="s">
        <v>376</v>
      </c>
      <c r="D129" s="49">
        <v>7000</v>
      </c>
      <c r="E129" s="49" t="s">
        <v>43</v>
      </c>
      <c r="F129" s="50">
        <v>7000</v>
      </c>
      <c r="G129" s="51"/>
      <c r="H129" s="118"/>
    </row>
    <row r="130" spans="1:8" ht="24" thickBot="1">
      <c r="A130" s="46" t="s">
        <v>224</v>
      </c>
      <c r="B130" s="47" t="s">
        <v>203</v>
      </c>
      <c r="C130" s="48" t="s">
        <v>377</v>
      </c>
      <c r="D130" s="49">
        <v>7000</v>
      </c>
      <c r="E130" s="49" t="s">
        <v>43</v>
      </c>
      <c r="F130" s="50">
        <v>7000</v>
      </c>
      <c r="G130" s="51"/>
      <c r="H130" s="118"/>
    </row>
    <row r="131" spans="1:8" ht="15.75" thickBot="1">
      <c r="A131" s="46" t="s">
        <v>226</v>
      </c>
      <c r="B131" s="47" t="s">
        <v>203</v>
      </c>
      <c r="C131" s="48" t="s">
        <v>378</v>
      </c>
      <c r="D131" s="49">
        <v>7000</v>
      </c>
      <c r="E131" s="49" t="s">
        <v>43</v>
      </c>
      <c r="F131" s="50">
        <v>7000</v>
      </c>
      <c r="G131" s="51"/>
      <c r="H131" s="118"/>
    </row>
    <row r="132" spans="1:8" ht="15.75" thickBot="1">
      <c r="A132" s="46" t="s">
        <v>379</v>
      </c>
      <c r="B132" s="47" t="s">
        <v>203</v>
      </c>
      <c r="C132" s="48" t="s">
        <v>380</v>
      </c>
      <c r="D132" s="49">
        <v>13898253.759999998</v>
      </c>
      <c r="E132" s="49">
        <v>4402299.95</v>
      </c>
      <c r="F132" s="50">
        <v>9495953.8100000005</v>
      </c>
      <c r="G132" s="51"/>
      <c r="H132" s="118">
        <f t="shared" si="1"/>
        <v>0.31675201978755646</v>
      </c>
    </row>
    <row r="133" spans="1:8" ht="15.75" thickBot="1">
      <c r="A133" s="46" t="s">
        <v>381</v>
      </c>
      <c r="B133" s="47" t="s">
        <v>203</v>
      </c>
      <c r="C133" s="48" t="s">
        <v>382</v>
      </c>
      <c r="D133" s="49">
        <v>13791253.759999998</v>
      </c>
      <c r="E133" s="49">
        <v>4302299.95</v>
      </c>
      <c r="F133" s="50">
        <v>9488953.8100000005</v>
      </c>
      <c r="G133" s="51"/>
      <c r="H133" s="118">
        <f t="shared" si="1"/>
        <v>0.31195858076938182</v>
      </c>
    </row>
    <row r="134" spans="1:8" ht="15.75" thickBot="1">
      <c r="A134" s="46" t="s">
        <v>383</v>
      </c>
      <c r="B134" s="47" t="s">
        <v>203</v>
      </c>
      <c r="C134" s="48" t="s">
        <v>384</v>
      </c>
      <c r="D134" s="49">
        <v>9102514.5399999991</v>
      </c>
      <c r="E134" s="49">
        <v>2439746.1</v>
      </c>
      <c r="F134" s="50">
        <v>6662768.4400000004</v>
      </c>
      <c r="G134" s="51"/>
      <c r="H134" s="118">
        <f t="shared" si="1"/>
        <v>0.26802990418513523</v>
      </c>
    </row>
    <row r="135" spans="1:8" ht="24" thickBot="1">
      <c r="A135" s="46" t="s">
        <v>222</v>
      </c>
      <c r="B135" s="47" t="s">
        <v>203</v>
      </c>
      <c r="C135" s="48" t="s">
        <v>385</v>
      </c>
      <c r="D135" s="49">
        <v>9102514.5399999991</v>
      </c>
      <c r="E135" s="49">
        <v>2439746.1</v>
      </c>
      <c r="F135" s="50">
        <v>6662768.4400000004</v>
      </c>
      <c r="G135" s="51"/>
      <c r="H135" s="118">
        <f t="shared" si="1"/>
        <v>0.26802990418513523</v>
      </c>
    </row>
    <row r="136" spans="1:8" ht="24" thickBot="1">
      <c r="A136" s="46" t="s">
        <v>224</v>
      </c>
      <c r="B136" s="47" t="s">
        <v>203</v>
      </c>
      <c r="C136" s="48" t="s">
        <v>386</v>
      </c>
      <c r="D136" s="49">
        <v>9102514.5399999991</v>
      </c>
      <c r="E136" s="49">
        <v>2439746.1</v>
      </c>
      <c r="F136" s="50">
        <v>6662768.4400000004</v>
      </c>
      <c r="G136" s="51"/>
      <c r="H136" s="118">
        <f t="shared" ref="H136:H199" si="2">E136/D136</f>
        <v>0.26802990418513523</v>
      </c>
    </row>
    <row r="137" spans="1:8" ht="15.75" thickBot="1">
      <c r="A137" s="46" t="s">
        <v>226</v>
      </c>
      <c r="B137" s="47" t="s">
        <v>203</v>
      </c>
      <c r="C137" s="48" t="s">
        <v>387</v>
      </c>
      <c r="D137" s="49">
        <v>9102514.5399999991</v>
      </c>
      <c r="E137" s="49">
        <v>2439746.1</v>
      </c>
      <c r="F137" s="50">
        <v>6662768.4400000004</v>
      </c>
      <c r="G137" s="51"/>
      <c r="H137" s="118">
        <f t="shared" si="2"/>
        <v>0.26802990418513523</v>
      </c>
    </row>
    <row r="138" spans="1:8" ht="15.75" thickBot="1">
      <c r="A138" s="46" t="s">
        <v>388</v>
      </c>
      <c r="B138" s="47" t="s">
        <v>203</v>
      </c>
      <c r="C138" s="48" t="s">
        <v>389</v>
      </c>
      <c r="D138" s="49">
        <v>3230980.5</v>
      </c>
      <c r="E138" s="49">
        <v>610000</v>
      </c>
      <c r="F138" s="50">
        <v>2620980.5</v>
      </c>
      <c r="G138" s="51"/>
      <c r="H138" s="118">
        <f t="shared" si="2"/>
        <v>0.18879717782264549</v>
      </c>
    </row>
    <row r="139" spans="1:8" ht="24" thickBot="1">
      <c r="A139" s="46" t="s">
        <v>222</v>
      </c>
      <c r="B139" s="47" t="s">
        <v>203</v>
      </c>
      <c r="C139" s="48" t="s">
        <v>390</v>
      </c>
      <c r="D139" s="49">
        <v>3230980.5</v>
      </c>
      <c r="E139" s="49">
        <v>610000</v>
      </c>
      <c r="F139" s="50">
        <v>2620980.5</v>
      </c>
      <c r="G139" s="51"/>
      <c r="H139" s="118">
        <f t="shared" si="2"/>
        <v>0.18879717782264549</v>
      </c>
    </row>
    <row r="140" spans="1:8" ht="24" thickBot="1">
      <c r="A140" s="46" t="s">
        <v>224</v>
      </c>
      <c r="B140" s="47" t="s">
        <v>203</v>
      </c>
      <c r="C140" s="48" t="s">
        <v>391</v>
      </c>
      <c r="D140" s="49">
        <v>3230980.5</v>
      </c>
      <c r="E140" s="49">
        <v>610000</v>
      </c>
      <c r="F140" s="50">
        <v>2620980.5</v>
      </c>
      <c r="G140" s="51"/>
      <c r="H140" s="118">
        <f t="shared" si="2"/>
        <v>0.18879717782264549</v>
      </c>
    </row>
    <row r="141" spans="1:8" ht="15.75" thickBot="1">
      <c r="A141" s="46" t="s">
        <v>226</v>
      </c>
      <c r="B141" s="47" t="s">
        <v>203</v>
      </c>
      <c r="C141" s="48" t="s">
        <v>392</v>
      </c>
      <c r="D141" s="49">
        <v>3230980.5</v>
      </c>
      <c r="E141" s="49">
        <v>610000</v>
      </c>
      <c r="F141" s="50">
        <v>2620980.5</v>
      </c>
      <c r="G141" s="51"/>
      <c r="H141" s="118">
        <f t="shared" si="2"/>
        <v>0.18879717782264549</v>
      </c>
    </row>
    <row r="142" spans="1:8" ht="35.25" thickBot="1">
      <c r="A142" s="46" t="s">
        <v>393</v>
      </c>
      <c r="B142" s="47" t="s">
        <v>203</v>
      </c>
      <c r="C142" s="48" t="s">
        <v>394</v>
      </c>
      <c r="D142" s="49">
        <v>37000</v>
      </c>
      <c r="E142" s="49" t="s">
        <v>43</v>
      </c>
      <c r="F142" s="50">
        <v>37000</v>
      </c>
      <c r="G142" s="51"/>
      <c r="H142" s="118"/>
    </row>
    <row r="143" spans="1:8" ht="24" thickBot="1">
      <c r="A143" s="46" t="s">
        <v>222</v>
      </c>
      <c r="B143" s="47" t="s">
        <v>203</v>
      </c>
      <c r="C143" s="48" t="s">
        <v>395</v>
      </c>
      <c r="D143" s="49">
        <v>37000</v>
      </c>
      <c r="E143" s="49" t="s">
        <v>43</v>
      </c>
      <c r="F143" s="50">
        <v>37000</v>
      </c>
      <c r="G143" s="51"/>
      <c r="H143" s="118"/>
    </row>
    <row r="144" spans="1:8" ht="24" thickBot="1">
      <c r="A144" s="46" t="s">
        <v>224</v>
      </c>
      <c r="B144" s="47" t="s">
        <v>203</v>
      </c>
      <c r="C144" s="48" t="s">
        <v>396</v>
      </c>
      <c r="D144" s="49">
        <v>37000</v>
      </c>
      <c r="E144" s="49" t="s">
        <v>43</v>
      </c>
      <c r="F144" s="50">
        <v>37000</v>
      </c>
      <c r="G144" s="51"/>
      <c r="H144" s="118"/>
    </row>
    <row r="145" spans="1:8" ht="15.75" thickBot="1">
      <c r="A145" s="46" t="s">
        <v>226</v>
      </c>
      <c r="B145" s="47" t="s">
        <v>203</v>
      </c>
      <c r="C145" s="48" t="s">
        <v>397</v>
      </c>
      <c r="D145" s="49">
        <v>37000</v>
      </c>
      <c r="E145" s="49" t="s">
        <v>43</v>
      </c>
      <c r="F145" s="50">
        <v>37000</v>
      </c>
      <c r="G145" s="51"/>
      <c r="H145" s="118"/>
    </row>
    <row r="146" spans="1:8" ht="24" thickBot="1">
      <c r="A146" s="46" t="s">
        <v>398</v>
      </c>
      <c r="B146" s="47" t="s">
        <v>203</v>
      </c>
      <c r="C146" s="48" t="s">
        <v>399</v>
      </c>
      <c r="D146" s="49">
        <v>261650.72</v>
      </c>
      <c r="E146" s="49">
        <v>99445.85</v>
      </c>
      <c r="F146" s="50">
        <v>162204.87</v>
      </c>
      <c r="G146" s="51"/>
      <c r="H146" s="118">
        <f t="shared" si="2"/>
        <v>0.38007099693820834</v>
      </c>
    </row>
    <row r="147" spans="1:8" ht="24" thickBot="1">
      <c r="A147" s="46" t="s">
        <v>222</v>
      </c>
      <c r="B147" s="47" t="s">
        <v>203</v>
      </c>
      <c r="C147" s="48" t="s">
        <v>400</v>
      </c>
      <c r="D147" s="49">
        <v>261650.72</v>
      </c>
      <c r="E147" s="49">
        <v>99445.85</v>
      </c>
      <c r="F147" s="50">
        <v>162204.87</v>
      </c>
      <c r="G147" s="51"/>
      <c r="H147" s="118">
        <f t="shared" si="2"/>
        <v>0.38007099693820834</v>
      </c>
    </row>
    <row r="148" spans="1:8" ht="24" thickBot="1">
      <c r="A148" s="46" t="s">
        <v>224</v>
      </c>
      <c r="B148" s="47" t="s">
        <v>203</v>
      </c>
      <c r="C148" s="48" t="s">
        <v>401</v>
      </c>
      <c r="D148" s="49">
        <v>261650.72</v>
      </c>
      <c r="E148" s="49">
        <v>99445.85</v>
      </c>
      <c r="F148" s="50">
        <v>162204.87</v>
      </c>
      <c r="G148" s="51"/>
      <c r="H148" s="118">
        <f t="shared" si="2"/>
        <v>0.38007099693820834</v>
      </c>
    </row>
    <row r="149" spans="1:8" ht="15.75" thickBot="1">
      <c r="A149" s="46" t="s">
        <v>226</v>
      </c>
      <c r="B149" s="47" t="s">
        <v>203</v>
      </c>
      <c r="C149" s="48" t="s">
        <v>402</v>
      </c>
      <c r="D149" s="49">
        <v>261650.72</v>
      </c>
      <c r="E149" s="49">
        <v>99445.85</v>
      </c>
      <c r="F149" s="50">
        <v>162204.87</v>
      </c>
      <c r="G149" s="51"/>
      <c r="H149" s="118">
        <f t="shared" si="2"/>
        <v>0.38007099693820834</v>
      </c>
    </row>
    <row r="150" spans="1:8" ht="35.25" thickBot="1">
      <c r="A150" s="46" t="s">
        <v>403</v>
      </c>
      <c r="B150" s="47" t="s">
        <v>203</v>
      </c>
      <c r="C150" s="48" t="s">
        <v>404</v>
      </c>
      <c r="D150" s="49">
        <v>6000</v>
      </c>
      <c r="E150" s="49" t="s">
        <v>43</v>
      </c>
      <c r="F150" s="50">
        <v>6000</v>
      </c>
      <c r="G150" s="51"/>
      <c r="H150" s="118"/>
    </row>
    <row r="151" spans="1:8" ht="24" thickBot="1">
      <c r="A151" s="46" t="s">
        <v>222</v>
      </c>
      <c r="B151" s="47" t="s">
        <v>203</v>
      </c>
      <c r="C151" s="48" t="s">
        <v>405</v>
      </c>
      <c r="D151" s="49">
        <v>6000</v>
      </c>
      <c r="E151" s="49" t="s">
        <v>43</v>
      </c>
      <c r="F151" s="50">
        <v>6000</v>
      </c>
      <c r="G151" s="51"/>
      <c r="H151" s="118"/>
    </row>
    <row r="152" spans="1:8" ht="24" thickBot="1">
      <c r="A152" s="46" t="s">
        <v>224</v>
      </c>
      <c r="B152" s="47" t="s">
        <v>203</v>
      </c>
      <c r="C152" s="48" t="s">
        <v>406</v>
      </c>
      <c r="D152" s="49">
        <v>6000</v>
      </c>
      <c r="E152" s="49" t="s">
        <v>43</v>
      </c>
      <c r="F152" s="50">
        <v>6000</v>
      </c>
      <c r="G152" s="51"/>
      <c r="H152" s="118"/>
    </row>
    <row r="153" spans="1:8" ht="15.75" thickBot="1">
      <c r="A153" s="46" t="s">
        <v>226</v>
      </c>
      <c r="B153" s="47" t="s">
        <v>203</v>
      </c>
      <c r="C153" s="48" t="s">
        <v>407</v>
      </c>
      <c r="D153" s="49">
        <v>6000</v>
      </c>
      <c r="E153" s="49" t="s">
        <v>43</v>
      </c>
      <c r="F153" s="50">
        <v>6000</v>
      </c>
      <c r="G153" s="51"/>
      <c r="H153" s="118"/>
    </row>
    <row r="154" spans="1:8" ht="69" thickBot="1">
      <c r="A154" s="46" t="s">
        <v>352</v>
      </c>
      <c r="B154" s="47" t="s">
        <v>203</v>
      </c>
      <c r="C154" s="48" t="s">
        <v>408</v>
      </c>
      <c r="D154" s="49">
        <v>908330</v>
      </c>
      <c r="E154" s="49">
        <v>908330</v>
      </c>
      <c r="F154" s="50" t="s">
        <v>43</v>
      </c>
      <c r="G154" s="51"/>
      <c r="H154" s="118">
        <f t="shared" si="2"/>
        <v>1</v>
      </c>
    </row>
    <row r="155" spans="1:8" ht="24" thickBot="1">
      <c r="A155" s="46" t="s">
        <v>222</v>
      </c>
      <c r="B155" s="47" t="s">
        <v>203</v>
      </c>
      <c r="C155" s="48" t="s">
        <v>409</v>
      </c>
      <c r="D155" s="49">
        <v>908330</v>
      </c>
      <c r="E155" s="49">
        <v>908330</v>
      </c>
      <c r="F155" s="50" t="s">
        <v>43</v>
      </c>
      <c r="G155" s="51"/>
      <c r="H155" s="118">
        <f t="shared" si="2"/>
        <v>1</v>
      </c>
    </row>
    <row r="156" spans="1:8" ht="24" thickBot="1">
      <c r="A156" s="46" t="s">
        <v>224</v>
      </c>
      <c r="B156" s="47" t="s">
        <v>203</v>
      </c>
      <c r="C156" s="48" t="s">
        <v>410</v>
      </c>
      <c r="D156" s="49">
        <v>908330</v>
      </c>
      <c r="E156" s="49">
        <v>908330</v>
      </c>
      <c r="F156" s="50" t="s">
        <v>43</v>
      </c>
      <c r="G156" s="51"/>
      <c r="H156" s="118">
        <f t="shared" si="2"/>
        <v>1</v>
      </c>
    </row>
    <row r="157" spans="1:8" ht="15.75" thickBot="1">
      <c r="A157" s="46" t="s">
        <v>226</v>
      </c>
      <c r="B157" s="47" t="s">
        <v>203</v>
      </c>
      <c r="C157" s="48" t="s">
        <v>411</v>
      </c>
      <c r="D157" s="49">
        <v>908330</v>
      </c>
      <c r="E157" s="49">
        <v>908330</v>
      </c>
      <c r="F157" s="50" t="s">
        <v>43</v>
      </c>
      <c r="G157" s="51"/>
      <c r="H157" s="118">
        <f t="shared" si="2"/>
        <v>1</v>
      </c>
    </row>
    <row r="158" spans="1:8" ht="57.75" thickBot="1">
      <c r="A158" s="46" t="s">
        <v>412</v>
      </c>
      <c r="B158" s="47" t="s">
        <v>203</v>
      </c>
      <c r="C158" s="48" t="s">
        <v>413</v>
      </c>
      <c r="D158" s="49">
        <v>244778</v>
      </c>
      <c r="E158" s="49">
        <v>244778</v>
      </c>
      <c r="F158" s="50" t="s">
        <v>43</v>
      </c>
      <c r="G158" s="51"/>
      <c r="H158" s="118">
        <f t="shared" si="2"/>
        <v>1</v>
      </c>
    </row>
    <row r="159" spans="1:8" ht="24" thickBot="1">
      <c r="A159" s="46" t="s">
        <v>222</v>
      </c>
      <c r="B159" s="47" t="s">
        <v>203</v>
      </c>
      <c r="C159" s="48" t="s">
        <v>414</v>
      </c>
      <c r="D159" s="49">
        <v>244778</v>
      </c>
      <c r="E159" s="49">
        <v>244778</v>
      </c>
      <c r="F159" s="50" t="s">
        <v>43</v>
      </c>
      <c r="G159" s="51"/>
      <c r="H159" s="118">
        <f t="shared" si="2"/>
        <v>1</v>
      </c>
    </row>
    <row r="160" spans="1:8" ht="24" thickBot="1">
      <c r="A160" s="46" t="s">
        <v>224</v>
      </c>
      <c r="B160" s="47" t="s">
        <v>203</v>
      </c>
      <c r="C160" s="48" t="s">
        <v>415</v>
      </c>
      <c r="D160" s="49">
        <v>244778</v>
      </c>
      <c r="E160" s="49">
        <v>244778</v>
      </c>
      <c r="F160" s="50" t="s">
        <v>43</v>
      </c>
      <c r="G160" s="51"/>
      <c r="H160" s="118">
        <f t="shared" si="2"/>
        <v>1</v>
      </c>
    </row>
    <row r="161" spans="1:8" ht="15.75" thickBot="1">
      <c r="A161" s="46" t="s">
        <v>226</v>
      </c>
      <c r="B161" s="47" t="s">
        <v>203</v>
      </c>
      <c r="C161" s="48" t="s">
        <v>416</v>
      </c>
      <c r="D161" s="49">
        <v>244778</v>
      </c>
      <c r="E161" s="49">
        <v>244778</v>
      </c>
      <c r="F161" s="50" t="s">
        <v>43</v>
      </c>
      <c r="G161" s="51"/>
      <c r="H161" s="118">
        <f t="shared" si="2"/>
        <v>1</v>
      </c>
    </row>
    <row r="162" spans="1:8" ht="15.75" thickBot="1">
      <c r="A162" s="46" t="s">
        <v>417</v>
      </c>
      <c r="B162" s="47" t="s">
        <v>203</v>
      </c>
      <c r="C162" s="48" t="s">
        <v>418</v>
      </c>
      <c r="D162" s="49">
        <v>107000</v>
      </c>
      <c r="E162" s="49">
        <v>100000</v>
      </c>
      <c r="F162" s="50">
        <v>7000</v>
      </c>
      <c r="G162" s="51"/>
      <c r="H162" s="118">
        <f t="shared" si="2"/>
        <v>0.93457943925233644</v>
      </c>
    </row>
    <row r="163" spans="1:8" ht="46.5" thickBot="1">
      <c r="A163" s="46" t="s">
        <v>419</v>
      </c>
      <c r="B163" s="47" t="s">
        <v>203</v>
      </c>
      <c r="C163" s="48" t="s">
        <v>420</v>
      </c>
      <c r="D163" s="49">
        <v>7000</v>
      </c>
      <c r="E163" s="49" t="s">
        <v>43</v>
      </c>
      <c r="F163" s="50">
        <v>7000</v>
      </c>
      <c r="G163" s="51"/>
      <c r="H163" s="118"/>
    </row>
    <row r="164" spans="1:8" ht="24" thickBot="1">
      <c r="A164" s="46" t="s">
        <v>421</v>
      </c>
      <c r="B164" s="47" t="s">
        <v>203</v>
      </c>
      <c r="C164" s="48" t="s">
        <v>422</v>
      </c>
      <c r="D164" s="49">
        <v>7000</v>
      </c>
      <c r="E164" s="49" t="s">
        <v>43</v>
      </c>
      <c r="F164" s="50">
        <v>7000</v>
      </c>
      <c r="G164" s="51"/>
      <c r="H164" s="118"/>
    </row>
    <row r="165" spans="1:8" ht="46.5" thickBot="1">
      <c r="A165" s="46" t="s">
        <v>423</v>
      </c>
      <c r="B165" s="47" t="s">
        <v>203</v>
      </c>
      <c r="C165" s="48" t="s">
        <v>424</v>
      </c>
      <c r="D165" s="49">
        <v>7000</v>
      </c>
      <c r="E165" s="49" t="s">
        <v>43</v>
      </c>
      <c r="F165" s="50">
        <v>7000</v>
      </c>
      <c r="G165" s="51"/>
      <c r="H165" s="118"/>
    </row>
    <row r="166" spans="1:8" ht="24" thickBot="1">
      <c r="A166" s="46" t="s">
        <v>425</v>
      </c>
      <c r="B166" s="47" t="s">
        <v>203</v>
      </c>
      <c r="C166" s="48" t="s">
        <v>426</v>
      </c>
      <c r="D166" s="49">
        <v>7000</v>
      </c>
      <c r="E166" s="49" t="s">
        <v>43</v>
      </c>
      <c r="F166" s="50">
        <v>7000</v>
      </c>
      <c r="G166" s="51"/>
      <c r="H166" s="118"/>
    </row>
    <row r="167" spans="1:8" ht="15.75" thickBot="1">
      <c r="A167" s="46" t="s">
        <v>427</v>
      </c>
      <c r="B167" s="47" t="s">
        <v>203</v>
      </c>
      <c r="C167" s="48" t="s">
        <v>428</v>
      </c>
      <c r="D167" s="49">
        <v>100000</v>
      </c>
      <c r="E167" s="49">
        <v>100000</v>
      </c>
      <c r="F167" s="50" t="s">
        <v>43</v>
      </c>
      <c r="G167" s="51"/>
      <c r="H167" s="118">
        <f t="shared" si="2"/>
        <v>1</v>
      </c>
    </row>
    <row r="168" spans="1:8" ht="24" thickBot="1">
      <c r="A168" s="46" t="s">
        <v>222</v>
      </c>
      <c r="B168" s="47" t="s">
        <v>203</v>
      </c>
      <c r="C168" s="48" t="s">
        <v>429</v>
      </c>
      <c r="D168" s="49">
        <v>100000</v>
      </c>
      <c r="E168" s="49">
        <v>100000</v>
      </c>
      <c r="F168" s="50" t="s">
        <v>43</v>
      </c>
      <c r="G168" s="51"/>
      <c r="H168" s="118">
        <f t="shared" si="2"/>
        <v>1</v>
      </c>
    </row>
    <row r="169" spans="1:8" ht="24" thickBot="1">
      <c r="A169" s="46" t="s">
        <v>224</v>
      </c>
      <c r="B169" s="47" t="s">
        <v>203</v>
      </c>
      <c r="C169" s="48" t="s">
        <v>430</v>
      </c>
      <c r="D169" s="49">
        <v>100000</v>
      </c>
      <c r="E169" s="49">
        <v>100000</v>
      </c>
      <c r="F169" s="50" t="s">
        <v>43</v>
      </c>
      <c r="G169" s="51"/>
      <c r="H169" s="118">
        <f t="shared" si="2"/>
        <v>1</v>
      </c>
    </row>
    <row r="170" spans="1:8" ht="15.75" thickBot="1">
      <c r="A170" s="46" t="s">
        <v>226</v>
      </c>
      <c r="B170" s="47" t="s">
        <v>203</v>
      </c>
      <c r="C170" s="48" t="s">
        <v>431</v>
      </c>
      <c r="D170" s="49">
        <v>100000</v>
      </c>
      <c r="E170" s="49">
        <v>100000</v>
      </c>
      <c r="F170" s="50" t="s">
        <v>43</v>
      </c>
      <c r="G170" s="51"/>
      <c r="H170" s="118">
        <f t="shared" si="2"/>
        <v>1</v>
      </c>
    </row>
    <row r="171" spans="1:8" ht="15.75" thickBot="1">
      <c r="A171" s="46" t="s">
        <v>432</v>
      </c>
      <c r="B171" s="47" t="s">
        <v>203</v>
      </c>
      <c r="C171" s="48" t="s">
        <v>433</v>
      </c>
      <c r="D171" s="49">
        <v>17731266.66</v>
      </c>
      <c r="E171" s="49">
        <v>12372878.970000001</v>
      </c>
      <c r="F171" s="50">
        <v>5358387.6899999995</v>
      </c>
      <c r="G171" s="51"/>
      <c r="H171" s="118">
        <f t="shared" si="2"/>
        <v>0.69780006173569109</v>
      </c>
    </row>
    <row r="172" spans="1:8" ht="15.75" thickBot="1">
      <c r="A172" s="46" t="s">
        <v>434</v>
      </c>
      <c r="B172" s="47" t="s">
        <v>203</v>
      </c>
      <c r="C172" s="48" t="s">
        <v>435</v>
      </c>
      <c r="D172" s="49">
        <v>6125471.29</v>
      </c>
      <c r="E172" s="49">
        <v>3894025.53</v>
      </c>
      <c r="F172" s="50">
        <v>2231445.7600000002</v>
      </c>
      <c r="G172" s="51"/>
      <c r="H172" s="118">
        <f t="shared" si="2"/>
        <v>0.63571035527618969</v>
      </c>
    </row>
    <row r="173" spans="1:8" ht="15.75" thickBot="1">
      <c r="A173" s="46" t="s">
        <v>436</v>
      </c>
      <c r="B173" s="47" t="s">
        <v>203</v>
      </c>
      <c r="C173" s="48" t="s">
        <v>437</v>
      </c>
      <c r="D173" s="49">
        <v>15188.2</v>
      </c>
      <c r="E173" s="49" t="s">
        <v>43</v>
      </c>
      <c r="F173" s="50">
        <v>15188.2</v>
      </c>
      <c r="G173" s="51"/>
      <c r="H173" s="118"/>
    </row>
    <row r="174" spans="1:8" ht="24" thickBot="1">
      <c r="A174" s="46" t="s">
        <v>222</v>
      </c>
      <c r="B174" s="47" t="s">
        <v>203</v>
      </c>
      <c r="C174" s="48" t="s">
        <v>438</v>
      </c>
      <c r="D174" s="49">
        <v>15188.2</v>
      </c>
      <c r="E174" s="49" t="s">
        <v>43</v>
      </c>
      <c r="F174" s="50">
        <v>15188.2</v>
      </c>
      <c r="G174" s="51"/>
      <c r="H174" s="118"/>
    </row>
    <row r="175" spans="1:8" ht="24" thickBot="1">
      <c r="A175" s="46" t="s">
        <v>224</v>
      </c>
      <c r="B175" s="47" t="s">
        <v>203</v>
      </c>
      <c r="C175" s="48" t="s">
        <v>439</v>
      </c>
      <c r="D175" s="49">
        <v>15188.2</v>
      </c>
      <c r="E175" s="49" t="s">
        <v>43</v>
      </c>
      <c r="F175" s="50">
        <v>15188.2</v>
      </c>
      <c r="G175" s="51"/>
      <c r="H175" s="118"/>
    </row>
    <row r="176" spans="1:8" ht="15.75" thickBot="1">
      <c r="A176" s="46" t="s">
        <v>226</v>
      </c>
      <c r="B176" s="47" t="s">
        <v>203</v>
      </c>
      <c r="C176" s="48" t="s">
        <v>440</v>
      </c>
      <c r="D176" s="49">
        <v>15188.2</v>
      </c>
      <c r="E176" s="49" t="s">
        <v>43</v>
      </c>
      <c r="F176" s="50">
        <v>15188.2</v>
      </c>
      <c r="G176" s="51"/>
      <c r="H176" s="118"/>
    </row>
    <row r="177" spans="1:8" ht="24" thickBot="1">
      <c r="A177" s="46" t="s">
        <v>441</v>
      </c>
      <c r="B177" s="47" t="s">
        <v>203</v>
      </c>
      <c r="C177" s="48" t="s">
        <v>442</v>
      </c>
      <c r="D177" s="49">
        <v>5575147.1500000004</v>
      </c>
      <c r="E177" s="49">
        <v>3687747.15</v>
      </c>
      <c r="F177" s="50">
        <v>1887400</v>
      </c>
      <c r="G177" s="51"/>
      <c r="H177" s="118">
        <f t="shared" si="2"/>
        <v>0.66146185038362615</v>
      </c>
    </row>
    <row r="178" spans="1:8" ht="24" thickBot="1">
      <c r="A178" s="46" t="s">
        <v>222</v>
      </c>
      <c r="B178" s="47" t="s">
        <v>203</v>
      </c>
      <c r="C178" s="48" t="s">
        <v>443</v>
      </c>
      <c r="D178" s="49">
        <v>5575147.1500000004</v>
      </c>
      <c r="E178" s="49">
        <v>3687747.15</v>
      </c>
      <c r="F178" s="50">
        <v>1887400</v>
      </c>
      <c r="G178" s="51"/>
      <c r="H178" s="118">
        <f t="shared" si="2"/>
        <v>0.66146185038362615</v>
      </c>
    </row>
    <row r="179" spans="1:8" ht="24" thickBot="1">
      <c r="A179" s="46" t="s">
        <v>224</v>
      </c>
      <c r="B179" s="47" t="s">
        <v>203</v>
      </c>
      <c r="C179" s="48" t="s">
        <v>444</v>
      </c>
      <c r="D179" s="49">
        <v>5575147.1500000004</v>
      </c>
      <c r="E179" s="49">
        <v>3687747.15</v>
      </c>
      <c r="F179" s="50">
        <v>1887400</v>
      </c>
      <c r="G179" s="51"/>
      <c r="H179" s="118">
        <f t="shared" si="2"/>
        <v>0.66146185038362615</v>
      </c>
    </row>
    <row r="180" spans="1:8" ht="15.75" thickBot="1">
      <c r="A180" s="46" t="s">
        <v>226</v>
      </c>
      <c r="B180" s="47" t="s">
        <v>203</v>
      </c>
      <c r="C180" s="48" t="s">
        <v>445</v>
      </c>
      <c r="D180" s="49">
        <v>5575147.1500000004</v>
      </c>
      <c r="E180" s="49">
        <v>3687747.15</v>
      </c>
      <c r="F180" s="50">
        <v>1887400</v>
      </c>
      <c r="G180" s="51"/>
      <c r="H180" s="118">
        <f t="shared" si="2"/>
        <v>0.66146185038362615</v>
      </c>
    </row>
    <row r="181" spans="1:8" ht="35.25" thickBot="1">
      <c r="A181" s="46" t="s">
        <v>446</v>
      </c>
      <c r="B181" s="47" t="s">
        <v>203</v>
      </c>
      <c r="C181" s="48" t="s">
        <v>447</v>
      </c>
      <c r="D181" s="49">
        <v>535135.93999999994</v>
      </c>
      <c r="E181" s="49">
        <v>206278.38</v>
      </c>
      <c r="F181" s="50">
        <v>328857.56</v>
      </c>
      <c r="G181" s="51"/>
      <c r="H181" s="118">
        <f t="shared" si="2"/>
        <v>0.3854691202388687</v>
      </c>
    </row>
    <row r="182" spans="1:8" ht="24" thickBot="1">
      <c r="A182" s="46" t="s">
        <v>222</v>
      </c>
      <c r="B182" s="47" t="s">
        <v>203</v>
      </c>
      <c r="C182" s="48" t="s">
        <v>448</v>
      </c>
      <c r="D182" s="49">
        <v>535135.93999999994</v>
      </c>
      <c r="E182" s="49">
        <v>206278.38</v>
      </c>
      <c r="F182" s="50">
        <v>328857.56</v>
      </c>
      <c r="G182" s="51"/>
      <c r="H182" s="118">
        <f t="shared" si="2"/>
        <v>0.3854691202388687</v>
      </c>
    </row>
    <row r="183" spans="1:8" ht="24" thickBot="1">
      <c r="A183" s="46" t="s">
        <v>224</v>
      </c>
      <c r="B183" s="47" t="s">
        <v>203</v>
      </c>
      <c r="C183" s="48" t="s">
        <v>449</v>
      </c>
      <c r="D183" s="49">
        <v>535135.93999999994</v>
      </c>
      <c r="E183" s="49">
        <v>206278.38</v>
      </c>
      <c r="F183" s="50">
        <v>328857.56</v>
      </c>
      <c r="G183" s="51"/>
      <c r="H183" s="118">
        <f t="shared" si="2"/>
        <v>0.3854691202388687</v>
      </c>
    </row>
    <row r="184" spans="1:8" ht="15.75" thickBot="1">
      <c r="A184" s="46" t="s">
        <v>226</v>
      </c>
      <c r="B184" s="47" t="s">
        <v>203</v>
      </c>
      <c r="C184" s="48" t="s">
        <v>450</v>
      </c>
      <c r="D184" s="49">
        <v>535135.93999999994</v>
      </c>
      <c r="E184" s="49">
        <v>206278.38</v>
      </c>
      <c r="F184" s="50">
        <v>328857.56</v>
      </c>
      <c r="G184" s="51"/>
      <c r="H184" s="118">
        <f t="shared" si="2"/>
        <v>0.3854691202388687</v>
      </c>
    </row>
    <row r="185" spans="1:8" ht="15.75" thickBot="1">
      <c r="A185" s="46" t="s">
        <v>451</v>
      </c>
      <c r="B185" s="47" t="s">
        <v>203</v>
      </c>
      <c r="C185" s="48" t="s">
        <v>452</v>
      </c>
      <c r="D185" s="49">
        <v>684350</v>
      </c>
      <c r="E185" s="49">
        <v>654350</v>
      </c>
      <c r="F185" s="50">
        <v>30000</v>
      </c>
      <c r="G185" s="51"/>
      <c r="H185" s="118">
        <f t="shared" si="2"/>
        <v>0.95616278220208961</v>
      </c>
    </row>
    <row r="186" spans="1:8" ht="24" thickBot="1">
      <c r="A186" s="46" t="s">
        <v>453</v>
      </c>
      <c r="B186" s="47" t="s">
        <v>203</v>
      </c>
      <c r="C186" s="48" t="s">
        <v>454</v>
      </c>
      <c r="D186" s="49">
        <v>414350</v>
      </c>
      <c r="E186" s="49">
        <v>414350</v>
      </c>
      <c r="F186" s="50" t="s">
        <v>43</v>
      </c>
      <c r="G186" s="51"/>
      <c r="H186" s="118">
        <f t="shared" si="2"/>
        <v>1</v>
      </c>
    </row>
    <row r="187" spans="1:8" ht="24" thickBot="1">
      <c r="A187" s="46" t="s">
        <v>222</v>
      </c>
      <c r="B187" s="47" t="s">
        <v>203</v>
      </c>
      <c r="C187" s="48" t="s">
        <v>455</v>
      </c>
      <c r="D187" s="49">
        <v>414350</v>
      </c>
      <c r="E187" s="49">
        <v>414350</v>
      </c>
      <c r="F187" s="50" t="s">
        <v>43</v>
      </c>
      <c r="G187" s="51"/>
      <c r="H187" s="118">
        <f t="shared" si="2"/>
        <v>1</v>
      </c>
    </row>
    <row r="188" spans="1:8" ht="24" thickBot="1">
      <c r="A188" s="46" t="s">
        <v>224</v>
      </c>
      <c r="B188" s="47" t="s">
        <v>203</v>
      </c>
      <c r="C188" s="48" t="s">
        <v>456</v>
      </c>
      <c r="D188" s="49">
        <v>414350</v>
      </c>
      <c r="E188" s="49">
        <v>414350</v>
      </c>
      <c r="F188" s="50" t="s">
        <v>43</v>
      </c>
      <c r="G188" s="51"/>
      <c r="H188" s="118">
        <f t="shared" si="2"/>
        <v>1</v>
      </c>
    </row>
    <row r="189" spans="1:8" ht="15.75" thickBot="1">
      <c r="A189" s="46" t="s">
        <v>226</v>
      </c>
      <c r="B189" s="47" t="s">
        <v>203</v>
      </c>
      <c r="C189" s="48" t="s">
        <v>457</v>
      </c>
      <c r="D189" s="49">
        <v>414350</v>
      </c>
      <c r="E189" s="49">
        <v>414350</v>
      </c>
      <c r="F189" s="50" t="s">
        <v>43</v>
      </c>
      <c r="G189" s="51"/>
      <c r="H189" s="118">
        <f t="shared" si="2"/>
        <v>1</v>
      </c>
    </row>
    <row r="190" spans="1:8" ht="15.75" thickBot="1">
      <c r="A190" s="46" t="s">
        <v>458</v>
      </c>
      <c r="B190" s="47" t="s">
        <v>203</v>
      </c>
      <c r="C190" s="48" t="s">
        <v>459</v>
      </c>
      <c r="D190" s="49">
        <v>80000</v>
      </c>
      <c r="E190" s="49">
        <v>50000</v>
      </c>
      <c r="F190" s="50">
        <v>30000</v>
      </c>
      <c r="G190" s="51"/>
      <c r="H190" s="118">
        <f t="shared" si="2"/>
        <v>0.625</v>
      </c>
    </row>
    <row r="191" spans="1:8" ht="24" thickBot="1">
      <c r="A191" s="46" t="s">
        <v>222</v>
      </c>
      <c r="B191" s="47" t="s">
        <v>203</v>
      </c>
      <c r="C191" s="48" t="s">
        <v>460</v>
      </c>
      <c r="D191" s="49">
        <v>80000</v>
      </c>
      <c r="E191" s="49">
        <v>50000</v>
      </c>
      <c r="F191" s="50">
        <v>30000</v>
      </c>
      <c r="G191" s="51"/>
      <c r="H191" s="118">
        <f t="shared" si="2"/>
        <v>0.625</v>
      </c>
    </row>
    <row r="192" spans="1:8" ht="24" thickBot="1">
      <c r="A192" s="46" t="s">
        <v>224</v>
      </c>
      <c r="B192" s="47" t="s">
        <v>203</v>
      </c>
      <c r="C192" s="48" t="s">
        <v>461</v>
      </c>
      <c r="D192" s="49">
        <v>80000</v>
      </c>
      <c r="E192" s="49">
        <v>50000</v>
      </c>
      <c r="F192" s="50">
        <v>30000</v>
      </c>
      <c r="G192" s="51"/>
      <c r="H192" s="118">
        <f t="shared" si="2"/>
        <v>0.625</v>
      </c>
    </row>
    <row r="193" spans="1:8" ht="15.75" thickBot="1">
      <c r="A193" s="46" t="s">
        <v>226</v>
      </c>
      <c r="B193" s="47" t="s">
        <v>203</v>
      </c>
      <c r="C193" s="48" t="s">
        <v>462</v>
      </c>
      <c r="D193" s="49">
        <v>80000</v>
      </c>
      <c r="E193" s="49">
        <v>50000</v>
      </c>
      <c r="F193" s="50">
        <v>30000</v>
      </c>
      <c r="G193" s="51"/>
      <c r="H193" s="118">
        <f t="shared" si="2"/>
        <v>0.625</v>
      </c>
    </row>
    <row r="194" spans="1:8" ht="15.75" thickBot="1">
      <c r="A194" s="46" t="s">
        <v>463</v>
      </c>
      <c r="B194" s="47" t="s">
        <v>203</v>
      </c>
      <c r="C194" s="48" t="s">
        <v>464</v>
      </c>
      <c r="D194" s="49">
        <v>190000</v>
      </c>
      <c r="E194" s="49">
        <v>190000</v>
      </c>
      <c r="F194" s="50" t="s">
        <v>43</v>
      </c>
      <c r="G194" s="51"/>
      <c r="H194" s="118">
        <f t="shared" si="2"/>
        <v>1</v>
      </c>
    </row>
    <row r="195" spans="1:8" ht="24" thickBot="1">
      <c r="A195" s="46" t="s">
        <v>222</v>
      </c>
      <c r="B195" s="47" t="s">
        <v>203</v>
      </c>
      <c r="C195" s="48" t="s">
        <v>465</v>
      </c>
      <c r="D195" s="49">
        <v>190000</v>
      </c>
      <c r="E195" s="49">
        <v>190000</v>
      </c>
      <c r="F195" s="50" t="s">
        <v>43</v>
      </c>
      <c r="G195" s="51"/>
      <c r="H195" s="118">
        <f t="shared" si="2"/>
        <v>1</v>
      </c>
    </row>
    <row r="196" spans="1:8" ht="24" thickBot="1">
      <c r="A196" s="46" t="s">
        <v>224</v>
      </c>
      <c r="B196" s="47" t="s">
        <v>203</v>
      </c>
      <c r="C196" s="48" t="s">
        <v>466</v>
      </c>
      <c r="D196" s="49">
        <v>190000</v>
      </c>
      <c r="E196" s="49">
        <v>190000</v>
      </c>
      <c r="F196" s="50" t="s">
        <v>43</v>
      </c>
      <c r="G196" s="51"/>
      <c r="H196" s="118">
        <f t="shared" si="2"/>
        <v>1</v>
      </c>
    </row>
    <row r="197" spans="1:8" ht="15.75" thickBot="1">
      <c r="A197" s="46" t="s">
        <v>226</v>
      </c>
      <c r="B197" s="47" t="s">
        <v>203</v>
      </c>
      <c r="C197" s="48" t="s">
        <v>467</v>
      </c>
      <c r="D197" s="49">
        <v>190000</v>
      </c>
      <c r="E197" s="49">
        <v>190000</v>
      </c>
      <c r="F197" s="50" t="s">
        <v>43</v>
      </c>
      <c r="G197" s="51"/>
      <c r="H197" s="118">
        <f t="shared" si="2"/>
        <v>1</v>
      </c>
    </row>
    <row r="198" spans="1:8" ht="15.75" thickBot="1">
      <c r="A198" s="46" t="s">
        <v>468</v>
      </c>
      <c r="B198" s="47" t="s">
        <v>203</v>
      </c>
      <c r="C198" s="48" t="s">
        <v>469</v>
      </c>
      <c r="D198" s="49">
        <v>10921445.370000001</v>
      </c>
      <c r="E198" s="49">
        <v>7824503.4400000004</v>
      </c>
      <c r="F198" s="50">
        <v>3096941.9299999997</v>
      </c>
      <c r="G198" s="51"/>
      <c r="H198" s="118">
        <f t="shared" si="2"/>
        <v>0.71643479181730318</v>
      </c>
    </row>
    <row r="199" spans="1:8" ht="24" thickBot="1">
      <c r="A199" s="46" t="s">
        <v>470</v>
      </c>
      <c r="B199" s="47" t="s">
        <v>203</v>
      </c>
      <c r="C199" s="48" t="s">
        <v>471</v>
      </c>
      <c r="D199" s="49">
        <v>139000</v>
      </c>
      <c r="E199" s="49">
        <v>100000</v>
      </c>
      <c r="F199" s="50">
        <v>39000</v>
      </c>
      <c r="G199" s="51"/>
      <c r="H199" s="118">
        <f t="shared" si="2"/>
        <v>0.71942446043165464</v>
      </c>
    </row>
    <row r="200" spans="1:8" ht="24" thickBot="1">
      <c r="A200" s="46" t="s">
        <v>222</v>
      </c>
      <c r="B200" s="47" t="s">
        <v>203</v>
      </c>
      <c r="C200" s="48" t="s">
        <v>472</v>
      </c>
      <c r="D200" s="49">
        <v>139000</v>
      </c>
      <c r="E200" s="49">
        <v>100000</v>
      </c>
      <c r="F200" s="50">
        <v>39000</v>
      </c>
      <c r="G200" s="51"/>
      <c r="H200" s="118">
        <f t="shared" ref="H200:H263" si="3">E200/D200</f>
        <v>0.71942446043165464</v>
      </c>
    </row>
    <row r="201" spans="1:8" ht="24" thickBot="1">
      <c r="A201" s="46" t="s">
        <v>224</v>
      </c>
      <c r="B201" s="47" t="s">
        <v>203</v>
      </c>
      <c r="C201" s="48" t="s">
        <v>473</v>
      </c>
      <c r="D201" s="49">
        <v>139000</v>
      </c>
      <c r="E201" s="49">
        <v>100000</v>
      </c>
      <c r="F201" s="50">
        <v>39000</v>
      </c>
      <c r="G201" s="51"/>
      <c r="H201" s="118">
        <f t="shared" si="3"/>
        <v>0.71942446043165464</v>
      </c>
    </row>
    <row r="202" spans="1:8" ht="15.75" thickBot="1">
      <c r="A202" s="46" t="s">
        <v>226</v>
      </c>
      <c r="B202" s="47" t="s">
        <v>203</v>
      </c>
      <c r="C202" s="48" t="s">
        <v>474</v>
      </c>
      <c r="D202" s="49">
        <v>139000</v>
      </c>
      <c r="E202" s="49">
        <v>100000</v>
      </c>
      <c r="F202" s="50">
        <v>39000</v>
      </c>
      <c r="G202" s="51"/>
      <c r="H202" s="118">
        <f t="shared" si="3"/>
        <v>0.71942446043165464</v>
      </c>
    </row>
    <row r="203" spans="1:8" ht="69" thickBot="1">
      <c r="A203" s="46" t="s">
        <v>352</v>
      </c>
      <c r="B203" s="47" t="s">
        <v>203</v>
      </c>
      <c r="C203" s="48" t="s">
        <v>475</v>
      </c>
      <c r="D203" s="49">
        <v>519104</v>
      </c>
      <c r="E203" s="49">
        <v>519104</v>
      </c>
      <c r="F203" s="50" t="s">
        <v>43</v>
      </c>
      <c r="G203" s="51"/>
      <c r="H203" s="118">
        <f t="shared" si="3"/>
        <v>1</v>
      </c>
    </row>
    <row r="204" spans="1:8" ht="24" thickBot="1">
      <c r="A204" s="46" t="s">
        <v>222</v>
      </c>
      <c r="B204" s="47" t="s">
        <v>203</v>
      </c>
      <c r="C204" s="48" t="s">
        <v>476</v>
      </c>
      <c r="D204" s="49">
        <v>519104</v>
      </c>
      <c r="E204" s="49">
        <v>519104</v>
      </c>
      <c r="F204" s="50" t="s">
        <v>43</v>
      </c>
      <c r="G204" s="51"/>
      <c r="H204" s="118">
        <f t="shared" si="3"/>
        <v>1</v>
      </c>
    </row>
    <row r="205" spans="1:8" ht="24" thickBot="1">
      <c r="A205" s="46" t="s">
        <v>224</v>
      </c>
      <c r="B205" s="47" t="s">
        <v>203</v>
      </c>
      <c r="C205" s="48" t="s">
        <v>477</v>
      </c>
      <c r="D205" s="49">
        <v>519104</v>
      </c>
      <c r="E205" s="49">
        <v>519104</v>
      </c>
      <c r="F205" s="50" t="s">
        <v>43</v>
      </c>
      <c r="G205" s="51"/>
      <c r="H205" s="118">
        <f t="shared" si="3"/>
        <v>1</v>
      </c>
    </row>
    <row r="206" spans="1:8" ht="15.75" thickBot="1">
      <c r="A206" s="46" t="s">
        <v>226</v>
      </c>
      <c r="B206" s="47" t="s">
        <v>203</v>
      </c>
      <c r="C206" s="48" t="s">
        <v>478</v>
      </c>
      <c r="D206" s="49">
        <v>519104</v>
      </c>
      <c r="E206" s="49">
        <v>519104</v>
      </c>
      <c r="F206" s="50" t="s">
        <v>43</v>
      </c>
      <c r="G206" s="51"/>
      <c r="H206" s="118">
        <f t="shared" si="3"/>
        <v>1</v>
      </c>
    </row>
    <row r="207" spans="1:8" ht="57.75" thickBot="1">
      <c r="A207" s="46" t="s">
        <v>412</v>
      </c>
      <c r="B207" s="47" t="s">
        <v>203</v>
      </c>
      <c r="C207" s="48" t="s">
        <v>479</v>
      </c>
      <c r="D207" s="49">
        <v>889000</v>
      </c>
      <c r="E207" s="49">
        <v>889000</v>
      </c>
      <c r="F207" s="50" t="s">
        <v>43</v>
      </c>
      <c r="G207" s="51"/>
      <c r="H207" s="118">
        <f t="shared" si="3"/>
        <v>1</v>
      </c>
    </row>
    <row r="208" spans="1:8" ht="24" thickBot="1">
      <c r="A208" s="46" t="s">
        <v>222</v>
      </c>
      <c r="B208" s="47" t="s">
        <v>203</v>
      </c>
      <c r="C208" s="48" t="s">
        <v>480</v>
      </c>
      <c r="D208" s="49">
        <v>889000</v>
      </c>
      <c r="E208" s="49">
        <v>889000</v>
      </c>
      <c r="F208" s="50" t="s">
        <v>43</v>
      </c>
      <c r="G208" s="51"/>
      <c r="H208" s="118">
        <f t="shared" si="3"/>
        <v>1</v>
      </c>
    </row>
    <row r="209" spans="1:8" ht="24" thickBot="1">
      <c r="A209" s="46" t="s">
        <v>224</v>
      </c>
      <c r="B209" s="47" t="s">
        <v>203</v>
      </c>
      <c r="C209" s="48" t="s">
        <v>481</v>
      </c>
      <c r="D209" s="49">
        <v>889000</v>
      </c>
      <c r="E209" s="49">
        <v>889000</v>
      </c>
      <c r="F209" s="50" t="s">
        <v>43</v>
      </c>
      <c r="G209" s="51"/>
      <c r="H209" s="118">
        <f t="shared" si="3"/>
        <v>1</v>
      </c>
    </row>
    <row r="210" spans="1:8" ht="15.75" thickBot="1">
      <c r="A210" s="46" t="s">
        <v>226</v>
      </c>
      <c r="B210" s="47" t="s">
        <v>203</v>
      </c>
      <c r="C210" s="48" t="s">
        <v>482</v>
      </c>
      <c r="D210" s="49">
        <v>889000</v>
      </c>
      <c r="E210" s="49">
        <v>889000</v>
      </c>
      <c r="F210" s="50" t="s">
        <v>43</v>
      </c>
      <c r="G210" s="51"/>
      <c r="H210" s="118">
        <f t="shared" si="3"/>
        <v>1</v>
      </c>
    </row>
    <row r="211" spans="1:8" ht="15.75" thickBot="1">
      <c r="A211" s="46" t="s">
        <v>483</v>
      </c>
      <c r="B211" s="47" t="s">
        <v>203</v>
      </c>
      <c r="C211" s="48" t="s">
        <v>484</v>
      </c>
      <c r="D211" s="49">
        <v>2388267.42</v>
      </c>
      <c r="E211" s="49">
        <v>894108.21</v>
      </c>
      <c r="F211" s="50">
        <v>1494159.21</v>
      </c>
      <c r="G211" s="51"/>
      <c r="H211" s="118">
        <f t="shared" si="3"/>
        <v>0.37437524898279606</v>
      </c>
    </row>
    <row r="212" spans="1:8" ht="24" thickBot="1">
      <c r="A212" s="46" t="s">
        <v>222</v>
      </c>
      <c r="B212" s="47" t="s">
        <v>203</v>
      </c>
      <c r="C212" s="48" t="s">
        <v>485</v>
      </c>
      <c r="D212" s="49">
        <v>2388267.42</v>
      </c>
      <c r="E212" s="49">
        <v>894108.21</v>
      </c>
      <c r="F212" s="50">
        <v>1494159.21</v>
      </c>
      <c r="G212" s="51"/>
      <c r="H212" s="118">
        <f t="shared" si="3"/>
        <v>0.37437524898279606</v>
      </c>
    </row>
    <row r="213" spans="1:8" ht="24" thickBot="1">
      <c r="A213" s="46" t="s">
        <v>224</v>
      </c>
      <c r="B213" s="47" t="s">
        <v>203</v>
      </c>
      <c r="C213" s="48" t="s">
        <v>486</v>
      </c>
      <c r="D213" s="49">
        <v>2388267.42</v>
      </c>
      <c r="E213" s="49">
        <v>894108.21</v>
      </c>
      <c r="F213" s="50">
        <v>1494159.21</v>
      </c>
      <c r="G213" s="51"/>
      <c r="H213" s="118">
        <f t="shared" si="3"/>
        <v>0.37437524898279606</v>
      </c>
    </row>
    <row r="214" spans="1:8" ht="15.75" thickBot="1">
      <c r="A214" s="46" t="s">
        <v>244</v>
      </c>
      <c r="B214" s="47" t="s">
        <v>203</v>
      </c>
      <c r="C214" s="48" t="s">
        <v>487</v>
      </c>
      <c r="D214" s="49">
        <v>2388267.42</v>
      </c>
      <c r="E214" s="49">
        <v>894108.21</v>
      </c>
      <c r="F214" s="50">
        <v>1494159.21</v>
      </c>
      <c r="G214" s="51"/>
      <c r="H214" s="118">
        <f t="shared" si="3"/>
        <v>0.37437524898279606</v>
      </c>
    </row>
    <row r="215" spans="1:8" ht="46.5" thickBot="1">
      <c r="A215" s="46" t="s">
        <v>488</v>
      </c>
      <c r="B215" s="47" t="s">
        <v>203</v>
      </c>
      <c r="C215" s="48" t="s">
        <v>489</v>
      </c>
      <c r="D215" s="49">
        <v>141500</v>
      </c>
      <c r="E215" s="49">
        <v>65820</v>
      </c>
      <c r="F215" s="50">
        <v>75680</v>
      </c>
      <c r="G215" s="51"/>
      <c r="H215" s="118">
        <f t="shared" si="3"/>
        <v>0.46515901060070669</v>
      </c>
    </row>
    <row r="216" spans="1:8" ht="24" thickBot="1">
      <c r="A216" s="46" t="s">
        <v>222</v>
      </c>
      <c r="B216" s="47" t="s">
        <v>203</v>
      </c>
      <c r="C216" s="48" t="s">
        <v>490</v>
      </c>
      <c r="D216" s="49">
        <v>141500</v>
      </c>
      <c r="E216" s="49">
        <v>65820</v>
      </c>
      <c r="F216" s="50">
        <v>75680</v>
      </c>
      <c r="G216" s="51"/>
      <c r="H216" s="118">
        <f t="shared" si="3"/>
        <v>0.46515901060070669</v>
      </c>
    </row>
    <row r="217" spans="1:8" ht="24" thickBot="1">
      <c r="A217" s="46" t="s">
        <v>224</v>
      </c>
      <c r="B217" s="47" t="s">
        <v>203</v>
      </c>
      <c r="C217" s="48" t="s">
        <v>491</v>
      </c>
      <c r="D217" s="49">
        <v>141500</v>
      </c>
      <c r="E217" s="49">
        <v>65820</v>
      </c>
      <c r="F217" s="50">
        <v>75680</v>
      </c>
      <c r="G217" s="51"/>
      <c r="H217" s="118">
        <f t="shared" si="3"/>
        <v>0.46515901060070669</v>
      </c>
    </row>
    <row r="218" spans="1:8" ht="15.75" thickBot="1">
      <c r="A218" s="46" t="s">
        <v>226</v>
      </c>
      <c r="B218" s="47" t="s">
        <v>203</v>
      </c>
      <c r="C218" s="48" t="s">
        <v>492</v>
      </c>
      <c r="D218" s="49">
        <v>141500</v>
      </c>
      <c r="E218" s="49">
        <v>65820</v>
      </c>
      <c r="F218" s="50">
        <v>75680</v>
      </c>
      <c r="G218" s="51"/>
      <c r="H218" s="118">
        <f t="shared" si="3"/>
        <v>0.46515901060070669</v>
      </c>
    </row>
    <row r="219" spans="1:8" ht="15.75" thickBot="1">
      <c r="A219" s="46" t="s">
        <v>493</v>
      </c>
      <c r="B219" s="47" t="s">
        <v>203</v>
      </c>
      <c r="C219" s="48" t="s">
        <v>494</v>
      </c>
      <c r="D219" s="49">
        <v>2360714.2000000002</v>
      </c>
      <c r="E219" s="49">
        <v>1162937.57</v>
      </c>
      <c r="F219" s="50">
        <v>1197776.6299999999</v>
      </c>
      <c r="G219" s="51"/>
      <c r="H219" s="118">
        <f t="shared" si="3"/>
        <v>0.49262107628276219</v>
      </c>
    </row>
    <row r="220" spans="1:8" ht="24" thickBot="1">
      <c r="A220" s="46" t="s">
        <v>222</v>
      </c>
      <c r="B220" s="47" t="s">
        <v>203</v>
      </c>
      <c r="C220" s="48" t="s">
        <v>495</v>
      </c>
      <c r="D220" s="49">
        <v>2360714.2000000002</v>
      </c>
      <c r="E220" s="49">
        <v>1162937.57</v>
      </c>
      <c r="F220" s="50">
        <v>1197776.6299999999</v>
      </c>
      <c r="G220" s="51"/>
      <c r="H220" s="118">
        <f t="shared" si="3"/>
        <v>0.49262107628276219</v>
      </c>
    </row>
    <row r="221" spans="1:8" ht="24" thickBot="1">
      <c r="A221" s="46" t="s">
        <v>224</v>
      </c>
      <c r="B221" s="47" t="s">
        <v>203</v>
      </c>
      <c r="C221" s="48" t="s">
        <v>496</v>
      </c>
      <c r="D221" s="49">
        <v>2360714.2000000002</v>
      </c>
      <c r="E221" s="49">
        <v>1162937.57</v>
      </c>
      <c r="F221" s="50">
        <v>1197776.6299999999</v>
      </c>
      <c r="G221" s="51"/>
      <c r="H221" s="118">
        <f t="shared" si="3"/>
        <v>0.49262107628276219</v>
      </c>
    </row>
    <row r="222" spans="1:8" ht="15.75" thickBot="1">
      <c r="A222" s="46" t="s">
        <v>226</v>
      </c>
      <c r="B222" s="47" t="s">
        <v>203</v>
      </c>
      <c r="C222" s="48" t="s">
        <v>497</v>
      </c>
      <c r="D222" s="49">
        <v>2360714.2000000002</v>
      </c>
      <c r="E222" s="49">
        <v>1162937.57</v>
      </c>
      <c r="F222" s="50">
        <v>1197776.6299999999</v>
      </c>
      <c r="G222" s="51"/>
      <c r="H222" s="118">
        <f t="shared" si="3"/>
        <v>0.49262107628276219</v>
      </c>
    </row>
    <row r="223" spans="1:8" ht="24" thickBot="1">
      <c r="A223" s="46" t="s">
        <v>498</v>
      </c>
      <c r="B223" s="47" t="s">
        <v>203</v>
      </c>
      <c r="C223" s="48" t="s">
        <v>499</v>
      </c>
      <c r="D223" s="49">
        <v>35000</v>
      </c>
      <c r="E223" s="49">
        <v>19634.080000000002</v>
      </c>
      <c r="F223" s="50">
        <v>15365.92</v>
      </c>
      <c r="G223" s="51"/>
      <c r="H223" s="118">
        <f t="shared" si="3"/>
        <v>0.5609737142857143</v>
      </c>
    </row>
    <row r="224" spans="1:8" ht="24" thickBot="1">
      <c r="A224" s="46" t="s">
        <v>222</v>
      </c>
      <c r="B224" s="47" t="s">
        <v>203</v>
      </c>
      <c r="C224" s="48" t="s">
        <v>500</v>
      </c>
      <c r="D224" s="49">
        <v>35000</v>
      </c>
      <c r="E224" s="49">
        <v>19634.080000000002</v>
      </c>
      <c r="F224" s="50">
        <v>15365.92</v>
      </c>
      <c r="G224" s="51"/>
      <c r="H224" s="118">
        <f t="shared" si="3"/>
        <v>0.5609737142857143</v>
      </c>
    </row>
    <row r="225" spans="1:8" ht="24" thickBot="1">
      <c r="A225" s="46" t="s">
        <v>224</v>
      </c>
      <c r="B225" s="47" t="s">
        <v>203</v>
      </c>
      <c r="C225" s="48" t="s">
        <v>501</v>
      </c>
      <c r="D225" s="49">
        <v>35000</v>
      </c>
      <c r="E225" s="49">
        <v>19634.080000000002</v>
      </c>
      <c r="F225" s="50">
        <v>15365.92</v>
      </c>
      <c r="G225" s="51"/>
      <c r="H225" s="118">
        <f t="shared" si="3"/>
        <v>0.5609737142857143</v>
      </c>
    </row>
    <row r="226" spans="1:8" ht="15.75" thickBot="1">
      <c r="A226" s="46" t="s">
        <v>226</v>
      </c>
      <c r="B226" s="47" t="s">
        <v>203</v>
      </c>
      <c r="C226" s="48" t="s">
        <v>502</v>
      </c>
      <c r="D226" s="49">
        <v>35000</v>
      </c>
      <c r="E226" s="49">
        <v>19634.080000000002</v>
      </c>
      <c r="F226" s="50">
        <v>15365.92</v>
      </c>
      <c r="G226" s="51"/>
      <c r="H226" s="118">
        <f t="shared" si="3"/>
        <v>0.5609737142857143</v>
      </c>
    </row>
    <row r="227" spans="1:8" ht="69" thickBot="1">
      <c r="A227" s="46" t="s">
        <v>503</v>
      </c>
      <c r="B227" s="47" t="s">
        <v>203</v>
      </c>
      <c r="C227" s="48" t="s">
        <v>504</v>
      </c>
      <c r="D227" s="49">
        <v>3030303</v>
      </c>
      <c r="E227" s="49">
        <v>3030303</v>
      </c>
      <c r="F227" s="50" t="s">
        <v>43</v>
      </c>
      <c r="G227" s="51"/>
      <c r="H227" s="118">
        <f t="shared" si="3"/>
        <v>1</v>
      </c>
    </row>
    <row r="228" spans="1:8" ht="24" thickBot="1">
      <c r="A228" s="46" t="s">
        <v>222</v>
      </c>
      <c r="B228" s="47" t="s">
        <v>203</v>
      </c>
      <c r="C228" s="48" t="s">
        <v>505</v>
      </c>
      <c r="D228" s="49">
        <v>3030303</v>
      </c>
      <c r="E228" s="49">
        <v>3030303</v>
      </c>
      <c r="F228" s="50" t="s">
        <v>43</v>
      </c>
      <c r="G228" s="51"/>
      <c r="H228" s="118">
        <f t="shared" si="3"/>
        <v>1</v>
      </c>
    </row>
    <row r="229" spans="1:8" ht="24" thickBot="1">
      <c r="A229" s="46" t="s">
        <v>224</v>
      </c>
      <c r="B229" s="47" t="s">
        <v>203</v>
      </c>
      <c r="C229" s="48" t="s">
        <v>506</v>
      </c>
      <c r="D229" s="49">
        <v>3030303</v>
      </c>
      <c r="E229" s="49">
        <v>3030303</v>
      </c>
      <c r="F229" s="50" t="s">
        <v>43</v>
      </c>
      <c r="G229" s="51"/>
      <c r="H229" s="118">
        <f t="shared" si="3"/>
        <v>1</v>
      </c>
    </row>
    <row r="230" spans="1:8" ht="15.75" thickBot="1">
      <c r="A230" s="46" t="s">
        <v>226</v>
      </c>
      <c r="B230" s="47" t="s">
        <v>203</v>
      </c>
      <c r="C230" s="48" t="s">
        <v>507</v>
      </c>
      <c r="D230" s="49">
        <v>3030303</v>
      </c>
      <c r="E230" s="49">
        <v>3030303</v>
      </c>
      <c r="F230" s="50" t="s">
        <v>43</v>
      </c>
      <c r="G230" s="51"/>
      <c r="H230" s="118">
        <f t="shared" si="3"/>
        <v>1</v>
      </c>
    </row>
    <row r="231" spans="1:8" ht="24" thickBot="1">
      <c r="A231" s="46" t="s">
        <v>508</v>
      </c>
      <c r="B231" s="47" t="s">
        <v>203</v>
      </c>
      <c r="C231" s="48" t="s">
        <v>509</v>
      </c>
      <c r="D231" s="49">
        <v>92000</v>
      </c>
      <c r="E231" s="49">
        <v>92000</v>
      </c>
      <c r="F231" s="50" t="s">
        <v>43</v>
      </c>
      <c r="G231" s="51"/>
      <c r="H231" s="118">
        <f t="shared" si="3"/>
        <v>1</v>
      </c>
    </row>
    <row r="232" spans="1:8" ht="24" thickBot="1">
      <c r="A232" s="46" t="s">
        <v>222</v>
      </c>
      <c r="B232" s="47" t="s">
        <v>203</v>
      </c>
      <c r="C232" s="48" t="s">
        <v>510</v>
      </c>
      <c r="D232" s="49">
        <v>92000</v>
      </c>
      <c r="E232" s="49">
        <v>92000</v>
      </c>
      <c r="F232" s="50" t="s">
        <v>43</v>
      </c>
      <c r="G232" s="51"/>
      <c r="H232" s="118">
        <f t="shared" si="3"/>
        <v>1</v>
      </c>
    </row>
    <row r="233" spans="1:8" ht="24" thickBot="1">
      <c r="A233" s="46" t="s">
        <v>224</v>
      </c>
      <c r="B233" s="47" t="s">
        <v>203</v>
      </c>
      <c r="C233" s="48" t="s">
        <v>511</v>
      </c>
      <c r="D233" s="49">
        <v>92000</v>
      </c>
      <c r="E233" s="49">
        <v>92000</v>
      </c>
      <c r="F233" s="50" t="s">
        <v>43</v>
      </c>
      <c r="G233" s="51"/>
      <c r="H233" s="118">
        <f t="shared" si="3"/>
        <v>1</v>
      </c>
    </row>
    <row r="234" spans="1:8" ht="15.75" thickBot="1">
      <c r="A234" s="46" t="s">
        <v>226</v>
      </c>
      <c r="B234" s="47" t="s">
        <v>203</v>
      </c>
      <c r="C234" s="48" t="s">
        <v>512</v>
      </c>
      <c r="D234" s="49">
        <v>92000</v>
      </c>
      <c r="E234" s="49">
        <v>92000</v>
      </c>
      <c r="F234" s="50" t="s">
        <v>43</v>
      </c>
      <c r="G234" s="51"/>
      <c r="H234" s="118">
        <f t="shared" si="3"/>
        <v>1</v>
      </c>
    </row>
    <row r="235" spans="1:8" ht="15.75" thickBot="1">
      <c r="A235" s="46" t="s">
        <v>483</v>
      </c>
      <c r="B235" s="47" t="s">
        <v>203</v>
      </c>
      <c r="C235" s="48" t="s">
        <v>513</v>
      </c>
      <c r="D235" s="49">
        <v>5000</v>
      </c>
      <c r="E235" s="49">
        <v>4558.84</v>
      </c>
      <c r="F235" s="50">
        <v>441.16</v>
      </c>
      <c r="G235" s="51"/>
      <c r="H235" s="118">
        <f t="shared" si="3"/>
        <v>0.91176800000000002</v>
      </c>
    </row>
    <row r="236" spans="1:8" ht="24" thickBot="1">
      <c r="A236" s="46" t="s">
        <v>222</v>
      </c>
      <c r="B236" s="47" t="s">
        <v>203</v>
      </c>
      <c r="C236" s="48" t="s">
        <v>514</v>
      </c>
      <c r="D236" s="49">
        <v>3000</v>
      </c>
      <c r="E236" s="49">
        <v>3000</v>
      </c>
      <c r="F236" s="50" t="s">
        <v>43</v>
      </c>
      <c r="G236" s="51"/>
      <c r="H236" s="118">
        <f t="shared" si="3"/>
        <v>1</v>
      </c>
    </row>
    <row r="237" spans="1:8" ht="24" thickBot="1">
      <c r="A237" s="46" t="s">
        <v>224</v>
      </c>
      <c r="B237" s="47" t="s">
        <v>203</v>
      </c>
      <c r="C237" s="48" t="s">
        <v>515</v>
      </c>
      <c r="D237" s="49">
        <v>3000</v>
      </c>
      <c r="E237" s="49">
        <v>3000</v>
      </c>
      <c r="F237" s="50" t="s">
        <v>43</v>
      </c>
      <c r="G237" s="51"/>
      <c r="H237" s="118">
        <f t="shared" si="3"/>
        <v>1</v>
      </c>
    </row>
    <row r="238" spans="1:8" ht="15.75" thickBot="1">
      <c r="A238" s="46" t="s">
        <v>226</v>
      </c>
      <c r="B238" s="47" t="s">
        <v>203</v>
      </c>
      <c r="C238" s="48" t="s">
        <v>516</v>
      </c>
      <c r="D238" s="49">
        <v>3000</v>
      </c>
      <c r="E238" s="49">
        <v>3000</v>
      </c>
      <c r="F238" s="50" t="s">
        <v>43</v>
      </c>
      <c r="G238" s="51"/>
      <c r="H238" s="118">
        <f t="shared" si="3"/>
        <v>1</v>
      </c>
    </row>
    <row r="239" spans="1:8" ht="15.75" thickBot="1">
      <c r="A239" s="46" t="s">
        <v>228</v>
      </c>
      <c r="B239" s="47" t="s">
        <v>203</v>
      </c>
      <c r="C239" s="48" t="s">
        <v>517</v>
      </c>
      <c r="D239" s="49">
        <v>2000</v>
      </c>
      <c r="E239" s="49">
        <v>1558.84</v>
      </c>
      <c r="F239" s="50">
        <v>441.16</v>
      </c>
      <c r="G239" s="51"/>
      <c r="H239" s="118">
        <f t="shared" si="3"/>
        <v>0.77942</v>
      </c>
    </row>
    <row r="240" spans="1:8" ht="15.75" thickBot="1">
      <c r="A240" s="46" t="s">
        <v>230</v>
      </c>
      <c r="B240" s="47" t="s">
        <v>203</v>
      </c>
      <c r="C240" s="48" t="s">
        <v>518</v>
      </c>
      <c r="D240" s="49">
        <v>2000</v>
      </c>
      <c r="E240" s="49">
        <v>1558.84</v>
      </c>
      <c r="F240" s="50">
        <v>441.16</v>
      </c>
      <c r="G240" s="51"/>
      <c r="H240" s="118">
        <f t="shared" si="3"/>
        <v>0.77942</v>
      </c>
    </row>
    <row r="241" spans="1:8" ht="15.75" thickBot="1">
      <c r="A241" s="46" t="s">
        <v>232</v>
      </c>
      <c r="B241" s="47" t="s">
        <v>203</v>
      </c>
      <c r="C241" s="48" t="s">
        <v>519</v>
      </c>
      <c r="D241" s="49">
        <v>2000</v>
      </c>
      <c r="E241" s="49">
        <v>1558.84</v>
      </c>
      <c r="F241" s="50">
        <v>441.16</v>
      </c>
      <c r="G241" s="51"/>
      <c r="H241" s="118">
        <f t="shared" si="3"/>
        <v>0.77942</v>
      </c>
    </row>
    <row r="242" spans="1:8" ht="15.75" thickBot="1">
      <c r="A242" s="46" t="s">
        <v>520</v>
      </c>
      <c r="B242" s="47" t="s">
        <v>203</v>
      </c>
      <c r="C242" s="48" t="s">
        <v>521</v>
      </c>
      <c r="D242" s="49">
        <v>177780.33</v>
      </c>
      <c r="E242" s="49">
        <v>148268.07999999999</v>
      </c>
      <c r="F242" s="50">
        <v>29512.25</v>
      </c>
      <c r="G242" s="51"/>
      <c r="H242" s="118">
        <f t="shared" si="3"/>
        <v>0.83399597694525596</v>
      </c>
    </row>
    <row r="243" spans="1:8" ht="24" thickBot="1">
      <c r="A243" s="46" t="s">
        <v>222</v>
      </c>
      <c r="B243" s="47" t="s">
        <v>203</v>
      </c>
      <c r="C243" s="48" t="s">
        <v>522</v>
      </c>
      <c r="D243" s="49">
        <v>177780.33</v>
      </c>
      <c r="E243" s="49">
        <v>148268.07999999999</v>
      </c>
      <c r="F243" s="50">
        <v>29512.25</v>
      </c>
      <c r="G243" s="51"/>
      <c r="H243" s="118">
        <f t="shared" si="3"/>
        <v>0.83399597694525596</v>
      </c>
    </row>
    <row r="244" spans="1:8" ht="24" thickBot="1">
      <c r="A244" s="46" t="s">
        <v>224</v>
      </c>
      <c r="B244" s="47" t="s">
        <v>203</v>
      </c>
      <c r="C244" s="48" t="s">
        <v>523</v>
      </c>
      <c r="D244" s="49">
        <v>177780.33</v>
      </c>
      <c r="E244" s="49">
        <v>148268.07999999999</v>
      </c>
      <c r="F244" s="50">
        <v>29512.25</v>
      </c>
      <c r="G244" s="51"/>
      <c r="H244" s="118">
        <f t="shared" si="3"/>
        <v>0.83399597694525596</v>
      </c>
    </row>
    <row r="245" spans="1:8" ht="15.75" thickBot="1">
      <c r="A245" s="46" t="s">
        <v>226</v>
      </c>
      <c r="B245" s="47" t="s">
        <v>203</v>
      </c>
      <c r="C245" s="48" t="s">
        <v>524</v>
      </c>
      <c r="D245" s="49">
        <v>177780.33</v>
      </c>
      <c r="E245" s="49">
        <v>148268.07999999999</v>
      </c>
      <c r="F245" s="50">
        <v>29512.25</v>
      </c>
      <c r="G245" s="51"/>
      <c r="H245" s="118">
        <f t="shared" si="3"/>
        <v>0.83399597694525596</v>
      </c>
    </row>
    <row r="246" spans="1:8" ht="15.75" thickBot="1">
      <c r="A246" s="46" t="s">
        <v>525</v>
      </c>
      <c r="B246" s="47" t="s">
        <v>203</v>
      </c>
      <c r="C246" s="48" t="s">
        <v>526</v>
      </c>
      <c r="D246" s="49">
        <v>1143776.42</v>
      </c>
      <c r="E246" s="49">
        <v>898769.66</v>
      </c>
      <c r="F246" s="50">
        <v>245006.76</v>
      </c>
      <c r="G246" s="51"/>
      <c r="H246" s="118">
        <f t="shared" si="3"/>
        <v>0.78579138744615851</v>
      </c>
    </row>
    <row r="247" spans="1:8" ht="24" thickBot="1">
      <c r="A247" s="46" t="s">
        <v>222</v>
      </c>
      <c r="B247" s="47" t="s">
        <v>203</v>
      </c>
      <c r="C247" s="48" t="s">
        <v>527</v>
      </c>
      <c r="D247" s="49">
        <v>1143776.42</v>
      </c>
      <c r="E247" s="49">
        <v>898769.66</v>
      </c>
      <c r="F247" s="50">
        <v>245006.76</v>
      </c>
      <c r="G247" s="51"/>
      <c r="H247" s="118">
        <f t="shared" si="3"/>
        <v>0.78579138744615851</v>
      </c>
    </row>
    <row r="248" spans="1:8" ht="24" thickBot="1">
      <c r="A248" s="46" t="s">
        <v>224</v>
      </c>
      <c r="B248" s="47" t="s">
        <v>203</v>
      </c>
      <c r="C248" s="48" t="s">
        <v>528</v>
      </c>
      <c r="D248" s="49">
        <v>1143776.42</v>
      </c>
      <c r="E248" s="49">
        <v>898769.66</v>
      </c>
      <c r="F248" s="50">
        <v>245006.76</v>
      </c>
      <c r="G248" s="51"/>
      <c r="H248" s="118">
        <f t="shared" si="3"/>
        <v>0.78579138744615851</v>
      </c>
    </row>
    <row r="249" spans="1:8" ht="15.75" thickBot="1">
      <c r="A249" s="46" t="s">
        <v>226</v>
      </c>
      <c r="B249" s="47" t="s">
        <v>203</v>
      </c>
      <c r="C249" s="48" t="s">
        <v>529</v>
      </c>
      <c r="D249" s="49">
        <v>1143776.42</v>
      </c>
      <c r="E249" s="49">
        <v>898769.66</v>
      </c>
      <c r="F249" s="50">
        <v>245006.76</v>
      </c>
      <c r="G249" s="51"/>
      <c r="H249" s="118">
        <f t="shared" si="3"/>
        <v>0.78579138744615851</v>
      </c>
    </row>
    <row r="250" spans="1:8" ht="15.75" thickBot="1">
      <c r="A250" s="46" t="s">
        <v>530</v>
      </c>
      <c r="B250" s="47" t="s">
        <v>203</v>
      </c>
      <c r="C250" s="48" t="s">
        <v>531</v>
      </c>
      <c r="D250" s="49">
        <v>70000</v>
      </c>
      <c r="E250" s="49">
        <v>19196.150000000001</v>
      </c>
      <c r="F250" s="50">
        <v>50803.85</v>
      </c>
      <c r="G250" s="51"/>
      <c r="H250" s="118">
        <f t="shared" si="3"/>
        <v>0.27423071428571433</v>
      </c>
    </row>
    <row r="251" spans="1:8" ht="24" thickBot="1">
      <c r="A251" s="46" t="s">
        <v>532</v>
      </c>
      <c r="B251" s="47" t="s">
        <v>203</v>
      </c>
      <c r="C251" s="48" t="s">
        <v>533</v>
      </c>
      <c r="D251" s="49">
        <v>50000</v>
      </c>
      <c r="E251" s="49" t="s">
        <v>43</v>
      </c>
      <c r="F251" s="50">
        <v>50000</v>
      </c>
      <c r="G251" s="51"/>
      <c r="H251" s="118"/>
    </row>
    <row r="252" spans="1:8" ht="57.75" thickBot="1">
      <c r="A252" s="46" t="s">
        <v>534</v>
      </c>
      <c r="B252" s="47" t="s">
        <v>203</v>
      </c>
      <c r="C252" s="48" t="s">
        <v>535</v>
      </c>
      <c r="D252" s="49">
        <v>50000</v>
      </c>
      <c r="E252" s="49" t="s">
        <v>43</v>
      </c>
      <c r="F252" s="50">
        <v>50000</v>
      </c>
      <c r="G252" s="51"/>
      <c r="H252" s="118"/>
    </row>
    <row r="253" spans="1:8" ht="24" thickBot="1">
      <c r="A253" s="46" t="s">
        <v>222</v>
      </c>
      <c r="B253" s="47" t="s">
        <v>203</v>
      </c>
      <c r="C253" s="48" t="s">
        <v>536</v>
      </c>
      <c r="D253" s="49">
        <v>50000</v>
      </c>
      <c r="E253" s="49" t="s">
        <v>43</v>
      </c>
      <c r="F253" s="50">
        <v>50000</v>
      </c>
      <c r="G253" s="51"/>
      <c r="H253" s="118"/>
    </row>
    <row r="254" spans="1:8" ht="24" thickBot="1">
      <c r="A254" s="46" t="s">
        <v>224</v>
      </c>
      <c r="B254" s="47" t="s">
        <v>203</v>
      </c>
      <c r="C254" s="48" t="s">
        <v>537</v>
      </c>
      <c r="D254" s="49">
        <v>50000</v>
      </c>
      <c r="E254" s="49" t="s">
        <v>43</v>
      </c>
      <c r="F254" s="50">
        <v>50000</v>
      </c>
      <c r="G254" s="51"/>
      <c r="H254" s="118"/>
    </row>
    <row r="255" spans="1:8" ht="15.75" thickBot="1">
      <c r="A255" s="46" t="s">
        <v>226</v>
      </c>
      <c r="B255" s="47" t="s">
        <v>203</v>
      </c>
      <c r="C255" s="48" t="s">
        <v>538</v>
      </c>
      <c r="D255" s="49">
        <v>50000</v>
      </c>
      <c r="E255" s="49" t="s">
        <v>43</v>
      </c>
      <c r="F255" s="50">
        <v>50000</v>
      </c>
      <c r="G255" s="51"/>
      <c r="H255" s="118"/>
    </row>
    <row r="256" spans="1:8" ht="15.75" thickBot="1">
      <c r="A256" s="46" t="s">
        <v>539</v>
      </c>
      <c r="B256" s="47" t="s">
        <v>203</v>
      </c>
      <c r="C256" s="48" t="s">
        <v>540</v>
      </c>
      <c r="D256" s="49">
        <v>20000</v>
      </c>
      <c r="E256" s="49">
        <v>19196.150000000001</v>
      </c>
      <c r="F256" s="50">
        <v>803.85</v>
      </c>
      <c r="G256" s="51"/>
      <c r="H256" s="118">
        <f t="shared" si="3"/>
        <v>0.95980750000000004</v>
      </c>
    </row>
    <row r="257" spans="1:8" ht="24" thickBot="1">
      <c r="A257" s="46" t="s">
        <v>541</v>
      </c>
      <c r="B257" s="47" t="s">
        <v>203</v>
      </c>
      <c r="C257" s="48" t="s">
        <v>542</v>
      </c>
      <c r="D257" s="49">
        <v>20000</v>
      </c>
      <c r="E257" s="49">
        <v>19196.150000000001</v>
      </c>
      <c r="F257" s="50">
        <v>803.85</v>
      </c>
      <c r="G257" s="51"/>
      <c r="H257" s="118">
        <f t="shared" si="3"/>
        <v>0.95980750000000004</v>
      </c>
    </row>
    <row r="258" spans="1:8" ht="24" thickBot="1">
      <c r="A258" s="46" t="s">
        <v>222</v>
      </c>
      <c r="B258" s="47" t="s">
        <v>203</v>
      </c>
      <c r="C258" s="48" t="s">
        <v>543</v>
      </c>
      <c r="D258" s="49">
        <v>20000</v>
      </c>
      <c r="E258" s="49">
        <v>19196.150000000001</v>
      </c>
      <c r="F258" s="50">
        <v>803.85</v>
      </c>
      <c r="G258" s="51"/>
      <c r="H258" s="118">
        <f t="shared" si="3"/>
        <v>0.95980750000000004</v>
      </c>
    </row>
    <row r="259" spans="1:8" ht="24" thickBot="1">
      <c r="A259" s="46" t="s">
        <v>224</v>
      </c>
      <c r="B259" s="47" t="s">
        <v>203</v>
      </c>
      <c r="C259" s="48" t="s">
        <v>544</v>
      </c>
      <c r="D259" s="49">
        <v>20000</v>
      </c>
      <c r="E259" s="49">
        <v>19196.150000000001</v>
      </c>
      <c r="F259" s="50">
        <v>803.85</v>
      </c>
      <c r="G259" s="51"/>
      <c r="H259" s="118">
        <f t="shared" si="3"/>
        <v>0.95980750000000004</v>
      </c>
    </row>
    <row r="260" spans="1:8" ht="15.75" thickBot="1">
      <c r="A260" s="46" t="s">
        <v>226</v>
      </c>
      <c r="B260" s="47" t="s">
        <v>203</v>
      </c>
      <c r="C260" s="48" t="s">
        <v>545</v>
      </c>
      <c r="D260" s="49">
        <v>20000</v>
      </c>
      <c r="E260" s="49">
        <v>19196.150000000001</v>
      </c>
      <c r="F260" s="50">
        <v>803.85</v>
      </c>
      <c r="G260" s="51"/>
      <c r="H260" s="118">
        <f t="shared" si="3"/>
        <v>0.95980750000000004</v>
      </c>
    </row>
    <row r="261" spans="1:8" ht="15.75" thickBot="1">
      <c r="A261" s="46" t="s">
        <v>546</v>
      </c>
      <c r="B261" s="47" t="s">
        <v>203</v>
      </c>
      <c r="C261" s="48" t="s">
        <v>547</v>
      </c>
      <c r="D261" s="49">
        <v>4528281.75</v>
      </c>
      <c r="E261" s="49">
        <v>3457183.2299999995</v>
      </c>
      <c r="F261" s="50">
        <v>1071098.52</v>
      </c>
      <c r="G261" s="51"/>
      <c r="H261" s="118">
        <f t="shared" si="3"/>
        <v>0.76346469165705055</v>
      </c>
    </row>
    <row r="262" spans="1:8" ht="15.75" thickBot="1">
      <c r="A262" s="46" t="s">
        <v>548</v>
      </c>
      <c r="B262" s="47" t="s">
        <v>203</v>
      </c>
      <c r="C262" s="48" t="s">
        <v>549</v>
      </c>
      <c r="D262" s="49">
        <v>4447338.75</v>
      </c>
      <c r="E262" s="49">
        <v>3393965.9799999995</v>
      </c>
      <c r="F262" s="50">
        <v>1053372.77</v>
      </c>
      <c r="G262" s="51"/>
      <c r="H262" s="118">
        <f t="shared" si="3"/>
        <v>0.76314537092547752</v>
      </c>
    </row>
    <row r="263" spans="1:8" ht="24" thickBot="1">
      <c r="A263" s="46" t="s">
        <v>550</v>
      </c>
      <c r="B263" s="47" t="s">
        <v>203</v>
      </c>
      <c r="C263" s="48" t="s">
        <v>551</v>
      </c>
      <c r="D263" s="49">
        <v>1534617.67</v>
      </c>
      <c r="E263" s="49">
        <v>962395.22</v>
      </c>
      <c r="F263" s="50">
        <v>572222.44999999995</v>
      </c>
      <c r="G263" s="51"/>
      <c r="H263" s="118">
        <f t="shared" si="3"/>
        <v>0.62712377083472526</v>
      </c>
    </row>
    <row r="264" spans="1:8" ht="57.75" thickBot="1">
      <c r="A264" s="46" t="s">
        <v>211</v>
      </c>
      <c r="B264" s="47" t="s">
        <v>203</v>
      </c>
      <c r="C264" s="48" t="s">
        <v>552</v>
      </c>
      <c r="D264" s="49">
        <v>1033700</v>
      </c>
      <c r="E264" s="49">
        <v>680075</v>
      </c>
      <c r="F264" s="50">
        <v>353625</v>
      </c>
      <c r="G264" s="51"/>
      <c r="H264" s="118">
        <f t="shared" ref="H264:H309" si="4">E264/D264</f>
        <v>0.657903647092967</v>
      </c>
    </row>
    <row r="265" spans="1:8" ht="15.75" thickBot="1">
      <c r="A265" s="46" t="s">
        <v>553</v>
      </c>
      <c r="B265" s="47" t="s">
        <v>203</v>
      </c>
      <c r="C265" s="48" t="s">
        <v>554</v>
      </c>
      <c r="D265" s="49">
        <v>1033700</v>
      </c>
      <c r="E265" s="49">
        <v>680075</v>
      </c>
      <c r="F265" s="50">
        <v>353625</v>
      </c>
      <c r="G265" s="51"/>
      <c r="H265" s="118">
        <f t="shared" si="4"/>
        <v>0.657903647092967</v>
      </c>
    </row>
    <row r="266" spans="1:8" ht="15.75" thickBot="1">
      <c r="A266" s="46" t="s">
        <v>555</v>
      </c>
      <c r="B266" s="47" t="s">
        <v>203</v>
      </c>
      <c r="C266" s="48" t="s">
        <v>556</v>
      </c>
      <c r="D266" s="49">
        <v>761460</v>
      </c>
      <c r="E266" s="49">
        <v>516351.75</v>
      </c>
      <c r="F266" s="50">
        <v>245108.25</v>
      </c>
      <c r="G266" s="51"/>
      <c r="H266" s="118">
        <f t="shared" si="4"/>
        <v>0.67810751713812933</v>
      </c>
    </row>
    <row r="267" spans="1:8" ht="35.25" thickBot="1">
      <c r="A267" s="46" t="s">
        <v>557</v>
      </c>
      <c r="B267" s="47" t="s">
        <v>203</v>
      </c>
      <c r="C267" s="48" t="s">
        <v>558</v>
      </c>
      <c r="D267" s="49">
        <v>272240</v>
      </c>
      <c r="E267" s="49">
        <v>163723.25</v>
      </c>
      <c r="F267" s="50">
        <v>108516.75</v>
      </c>
      <c r="G267" s="51"/>
      <c r="H267" s="118">
        <f t="shared" si="4"/>
        <v>0.60139307228915662</v>
      </c>
    </row>
    <row r="268" spans="1:8" ht="24" thickBot="1">
      <c r="A268" s="46" t="s">
        <v>222</v>
      </c>
      <c r="B268" s="47" t="s">
        <v>203</v>
      </c>
      <c r="C268" s="48" t="s">
        <v>559</v>
      </c>
      <c r="D268" s="49">
        <v>499917.67</v>
      </c>
      <c r="E268" s="49">
        <v>282320.21999999997</v>
      </c>
      <c r="F268" s="50">
        <v>217597.45</v>
      </c>
      <c r="G268" s="51"/>
      <c r="H268" s="118">
        <f t="shared" si="4"/>
        <v>0.56473342900642021</v>
      </c>
    </row>
    <row r="269" spans="1:8" ht="24" thickBot="1">
      <c r="A269" s="46" t="s">
        <v>224</v>
      </c>
      <c r="B269" s="47" t="s">
        <v>203</v>
      </c>
      <c r="C269" s="48" t="s">
        <v>560</v>
      </c>
      <c r="D269" s="49">
        <v>499917.67</v>
      </c>
      <c r="E269" s="49">
        <v>282320.21999999997</v>
      </c>
      <c r="F269" s="50">
        <v>217597.45</v>
      </c>
      <c r="G269" s="51"/>
      <c r="H269" s="118">
        <f t="shared" si="4"/>
        <v>0.56473342900642021</v>
      </c>
    </row>
    <row r="270" spans="1:8" ht="15.75" thickBot="1">
      <c r="A270" s="46" t="s">
        <v>226</v>
      </c>
      <c r="B270" s="47" t="s">
        <v>203</v>
      </c>
      <c r="C270" s="48" t="s">
        <v>561</v>
      </c>
      <c r="D270" s="49">
        <v>423152.6</v>
      </c>
      <c r="E270" s="49">
        <v>237253.78</v>
      </c>
      <c r="F270" s="50">
        <v>185898.82</v>
      </c>
      <c r="G270" s="51"/>
      <c r="H270" s="118">
        <f t="shared" si="4"/>
        <v>0.56068137121218209</v>
      </c>
    </row>
    <row r="271" spans="1:8" ht="15.75" thickBot="1">
      <c r="A271" s="46" t="s">
        <v>244</v>
      </c>
      <c r="B271" s="47" t="s">
        <v>203</v>
      </c>
      <c r="C271" s="48" t="s">
        <v>562</v>
      </c>
      <c r="D271" s="49">
        <v>76765.070000000007</v>
      </c>
      <c r="E271" s="49">
        <v>45066.44</v>
      </c>
      <c r="F271" s="50">
        <v>31698.63</v>
      </c>
      <c r="G271" s="51"/>
      <c r="H271" s="118">
        <f t="shared" si="4"/>
        <v>0.58706961382305778</v>
      </c>
    </row>
    <row r="272" spans="1:8" ht="15.75" thickBot="1">
      <c r="A272" s="46" t="s">
        <v>228</v>
      </c>
      <c r="B272" s="47" t="s">
        <v>203</v>
      </c>
      <c r="C272" s="48" t="s">
        <v>563</v>
      </c>
      <c r="D272" s="49">
        <v>1000</v>
      </c>
      <c r="E272" s="49" t="s">
        <v>43</v>
      </c>
      <c r="F272" s="50">
        <v>1000</v>
      </c>
      <c r="G272" s="51"/>
      <c r="H272" s="118"/>
    </row>
    <row r="273" spans="1:8" ht="15.75" thickBot="1">
      <c r="A273" s="46" t="s">
        <v>230</v>
      </c>
      <c r="B273" s="47" t="s">
        <v>203</v>
      </c>
      <c r="C273" s="48" t="s">
        <v>564</v>
      </c>
      <c r="D273" s="49">
        <v>1000</v>
      </c>
      <c r="E273" s="49" t="s">
        <v>43</v>
      </c>
      <c r="F273" s="50">
        <v>1000</v>
      </c>
      <c r="G273" s="51"/>
      <c r="H273" s="118"/>
    </row>
    <row r="274" spans="1:8" ht="15.75" thickBot="1">
      <c r="A274" s="46" t="s">
        <v>232</v>
      </c>
      <c r="B274" s="47" t="s">
        <v>203</v>
      </c>
      <c r="C274" s="48" t="s">
        <v>565</v>
      </c>
      <c r="D274" s="49">
        <v>1000</v>
      </c>
      <c r="E274" s="49" t="s">
        <v>43</v>
      </c>
      <c r="F274" s="50">
        <v>1000</v>
      </c>
      <c r="G274" s="51"/>
      <c r="H274" s="118"/>
    </row>
    <row r="275" spans="1:8" ht="80.25" thickBot="1">
      <c r="A275" s="46" t="s">
        <v>566</v>
      </c>
      <c r="B275" s="47" t="s">
        <v>203</v>
      </c>
      <c r="C275" s="48" t="s">
        <v>567</v>
      </c>
      <c r="D275" s="49">
        <v>1544300</v>
      </c>
      <c r="E275" s="49">
        <v>1063149.68</v>
      </c>
      <c r="F275" s="50">
        <v>481150.32</v>
      </c>
      <c r="G275" s="51"/>
      <c r="H275" s="118">
        <f t="shared" si="4"/>
        <v>0.68843468238036643</v>
      </c>
    </row>
    <row r="276" spans="1:8" ht="57.75" thickBot="1">
      <c r="A276" s="46" t="s">
        <v>211</v>
      </c>
      <c r="B276" s="47" t="s">
        <v>203</v>
      </c>
      <c r="C276" s="48" t="s">
        <v>568</v>
      </c>
      <c r="D276" s="49">
        <v>1544300</v>
      </c>
      <c r="E276" s="49">
        <v>1063149.68</v>
      </c>
      <c r="F276" s="50">
        <v>481150.32</v>
      </c>
      <c r="G276" s="51"/>
      <c r="H276" s="118">
        <f t="shared" si="4"/>
        <v>0.68843468238036643</v>
      </c>
    </row>
    <row r="277" spans="1:8" ht="15.75" thickBot="1">
      <c r="A277" s="46" t="s">
        <v>553</v>
      </c>
      <c r="B277" s="47" t="s">
        <v>203</v>
      </c>
      <c r="C277" s="48" t="s">
        <v>569</v>
      </c>
      <c r="D277" s="49">
        <v>1544300</v>
      </c>
      <c r="E277" s="49">
        <v>1063149.68</v>
      </c>
      <c r="F277" s="50">
        <v>481150.32</v>
      </c>
      <c r="G277" s="51"/>
      <c r="H277" s="118">
        <f t="shared" si="4"/>
        <v>0.68843468238036643</v>
      </c>
    </row>
    <row r="278" spans="1:8" ht="15.75" thickBot="1">
      <c r="A278" s="46" t="s">
        <v>555</v>
      </c>
      <c r="B278" s="47" t="s">
        <v>203</v>
      </c>
      <c r="C278" s="48" t="s">
        <v>570</v>
      </c>
      <c r="D278" s="49">
        <v>1186100</v>
      </c>
      <c r="E278" s="49">
        <v>832486.92</v>
      </c>
      <c r="F278" s="50">
        <v>353613.08</v>
      </c>
      <c r="G278" s="51"/>
      <c r="H278" s="118">
        <f t="shared" si="4"/>
        <v>0.70186908355113398</v>
      </c>
    </row>
    <row r="279" spans="1:8" ht="35.25" thickBot="1">
      <c r="A279" s="46" t="s">
        <v>557</v>
      </c>
      <c r="B279" s="47" t="s">
        <v>203</v>
      </c>
      <c r="C279" s="48" t="s">
        <v>571</v>
      </c>
      <c r="D279" s="49">
        <v>358200</v>
      </c>
      <c r="E279" s="49">
        <v>230662.76</v>
      </c>
      <c r="F279" s="50">
        <v>127537.24</v>
      </c>
      <c r="G279" s="51"/>
      <c r="H279" s="118">
        <f t="shared" si="4"/>
        <v>0.64394963707426023</v>
      </c>
    </row>
    <row r="280" spans="1:8" ht="24" thickBot="1">
      <c r="A280" s="46" t="s">
        <v>572</v>
      </c>
      <c r="B280" s="47" t="s">
        <v>203</v>
      </c>
      <c r="C280" s="48" t="s">
        <v>573</v>
      </c>
      <c r="D280" s="49">
        <v>1368421.08</v>
      </c>
      <c r="E280" s="49">
        <v>1368421.08</v>
      </c>
      <c r="F280" s="50" t="s">
        <v>43</v>
      </c>
      <c r="G280" s="51"/>
      <c r="H280" s="118">
        <f t="shared" si="4"/>
        <v>1</v>
      </c>
    </row>
    <row r="281" spans="1:8" ht="24" thickBot="1">
      <c r="A281" s="46" t="s">
        <v>222</v>
      </c>
      <c r="B281" s="47" t="s">
        <v>203</v>
      </c>
      <c r="C281" s="48" t="s">
        <v>574</v>
      </c>
      <c r="D281" s="49">
        <v>1368421.08</v>
      </c>
      <c r="E281" s="49">
        <v>1368421.08</v>
      </c>
      <c r="F281" s="50" t="s">
        <v>43</v>
      </c>
      <c r="G281" s="51"/>
      <c r="H281" s="118">
        <f t="shared" si="4"/>
        <v>1</v>
      </c>
    </row>
    <row r="282" spans="1:8" ht="24" thickBot="1">
      <c r="A282" s="46" t="s">
        <v>224</v>
      </c>
      <c r="B282" s="47" t="s">
        <v>203</v>
      </c>
      <c r="C282" s="48" t="s">
        <v>575</v>
      </c>
      <c r="D282" s="49">
        <v>1368421.08</v>
      </c>
      <c r="E282" s="49">
        <v>1368421.08</v>
      </c>
      <c r="F282" s="50" t="s">
        <v>43</v>
      </c>
      <c r="G282" s="51"/>
      <c r="H282" s="118">
        <f t="shared" si="4"/>
        <v>1</v>
      </c>
    </row>
    <row r="283" spans="1:8" ht="15.75" thickBot="1">
      <c r="A283" s="46" t="s">
        <v>226</v>
      </c>
      <c r="B283" s="47" t="s">
        <v>203</v>
      </c>
      <c r="C283" s="48" t="s">
        <v>576</v>
      </c>
      <c r="D283" s="49">
        <v>1368421.08</v>
      </c>
      <c r="E283" s="49">
        <v>1368421.08</v>
      </c>
      <c r="F283" s="50" t="s">
        <v>43</v>
      </c>
      <c r="G283" s="51"/>
      <c r="H283" s="118">
        <f t="shared" si="4"/>
        <v>1</v>
      </c>
    </row>
    <row r="284" spans="1:8" ht="15.75" thickBot="1">
      <c r="A284" s="46" t="s">
        <v>577</v>
      </c>
      <c r="B284" s="47" t="s">
        <v>203</v>
      </c>
      <c r="C284" s="48" t="s">
        <v>578</v>
      </c>
      <c r="D284" s="49">
        <v>80943</v>
      </c>
      <c r="E284" s="49">
        <v>63217.25</v>
      </c>
      <c r="F284" s="50">
        <v>17725.75</v>
      </c>
      <c r="G284" s="51"/>
      <c r="H284" s="118">
        <f t="shared" si="4"/>
        <v>0.78100947580396085</v>
      </c>
    </row>
    <row r="285" spans="1:8" ht="24" thickBot="1">
      <c r="A285" s="46" t="s">
        <v>579</v>
      </c>
      <c r="B285" s="47" t="s">
        <v>203</v>
      </c>
      <c r="C285" s="48" t="s">
        <v>580</v>
      </c>
      <c r="D285" s="49">
        <v>30000</v>
      </c>
      <c r="E285" s="49">
        <v>25010</v>
      </c>
      <c r="F285" s="50">
        <v>4990</v>
      </c>
      <c r="G285" s="51"/>
      <c r="H285" s="118">
        <f t="shared" si="4"/>
        <v>0.83366666666666667</v>
      </c>
    </row>
    <row r="286" spans="1:8" ht="24" thickBot="1">
      <c r="A286" s="46" t="s">
        <v>222</v>
      </c>
      <c r="B286" s="47" t="s">
        <v>203</v>
      </c>
      <c r="C286" s="48" t="s">
        <v>581</v>
      </c>
      <c r="D286" s="49">
        <v>30000</v>
      </c>
      <c r="E286" s="49">
        <v>25010</v>
      </c>
      <c r="F286" s="50">
        <v>4990</v>
      </c>
      <c r="G286" s="51"/>
      <c r="H286" s="118">
        <f t="shared" si="4"/>
        <v>0.83366666666666667</v>
      </c>
    </row>
    <row r="287" spans="1:8" ht="24" thickBot="1">
      <c r="A287" s="46" t="s">
        <v>224</v>
      </c>
      <c r="B287" s="47" t="s">
        <v>203</v>
      </c>
      <c r="C287" s="48" t="s">
        <v>582</v>
      </c>
      <c r="D287" s="49">
        <v>30000</v>
      </c>
      <c r="E287" s="49">
        <v>25010</v>
      </c>
      <c r="F287" s="50">
        <v>4990</v>
      </c>
      <c r="G287" s="51"/>
      <c r="H287" s="118">
        <f t="shared" si="4"/>
        <v>0.83366666666666667</v>
      </c>
    </row>
    <row r="288" spans="1:8" ht="15.75" thickBot="1">
      <c r="A288" s="46" t="s">
        <v>226</v>
      </c>
      <c r="B288" s="47" t="s">
        <v>203</v>
      </c>
      <c r="C288" s="48" t="s">
        <v>583</v>
      </c>
      <c r="D288" s="49">
        <v>30000</v>
      </c>
      <c r="E288" s="49">
        <v>25010</v>
      </c>
      <c r="F288" s="50">
        <v>4990</v>
      </c>
      <c r="G288" s="51"/>
      <c r="H288" s="118">
        <f t="shared" si="4"/>
        <v>0.83366666666666667</v>
      </c>
    </row>
    <row r="289" spans="1:8" ht="35.25" thickBot="1">
      <c r="A289" s="46" t="s">
        <v>584</v>
      </c>
      <c r="B289" s="47" t="s">
        <v>203</v>
      </c>
      <c r="C289" s="48" t="s">
        <v>585</v>
      </c>
      <c r="D289" s="49">
        <v>50943</v>
      </c>
      <c r="E289" s="49">
        <v>38207.25</v>
      </c>
      <c r="F289" s="50">
        <v>12735.75</v>
      </c>
      <c r="G289" s="51"/>
      <c r="H289" s="118">
        <f t="shared" si="4"/>
        <v>0.75</v>
      </c>
    </row>
    <row r="290" spans="1:8" ht="15.75" thickBot="1">
      <c r="A290" s="46" t="s">
        <v>258</v>
      </c>
      <c r="B290" s="47" t="s">
        <v>203</v>
      </c>
      <c r="C290" s="48" t="s">
        <v>586</v>
      </c>
      <c r="D290" s="49">
        <v>50943</v>
      </c>
      <c r="E290" s="49">
        <v>38207.25</v>
      </c>
      <c r="F290" s="50">
        <v>12735.75</v>
      </c>
      <c r="G290" s="51"/>
      <c r="H290" s="118">
        <f t="shared" si="4"/>
        <v>0.75</v>
      </c>
    </row>
    <row r="291" spans="1:8" ht="15.75" thickBot="1">
      <c r="A291" s="46" t="s">
        <v>169</v>
      </c>
      <c r="B291" s="47" t="s">
        <v>203</v>
      </c>
      <c r="C291" s="48" t="s">
        <v>587</v>
      </c>
      <c r="D291" s="49">
        <v>50943</v>
      </c>
      <c r="E291" s="49">
        <v>38207.25</v>
      </c>
      <c r="F291" s="50">
        <v>12735.75</v>
      </c>
      <c r="G291" s="51"/>
      <c r="H291" s="118">
        <f t="shared" si="4"/>
        <v>0.75</v>
      </c>
    </row>
    <row r="292" spans="1:8" ht="15.75" thickBot="1">
      <c r="A292" s="46" t="s">
        <v>588</v>
      </c>
      <c r="B292" s="47" t="s">
        <v>203</v>
      </c>
      <c r="C292" s="48" t="s">
        <v>589</v>
      </c>
      <c r="D292" s="49">
        <v>570271.43000000005</v>
      </c>
      <c r="E292" s="49">
        <v>363296</v>
      </c>
      <c r="F292" s="50">
        <v>206975.43</v>
      </c>
      <c r="G292" s="51"/>
      <c r="H292" s="118">
        <f t="shared" si="4"/>
        <v>0.63705804094025886</v>
      </c>
    </row>
    <row r="293" spans="1:8" ht="15.75" thickBot="1">
      <c r="A293" s="46" t="s">
        <v>590</v>
      </c>
      <c r="B293" s="47" t="s">
        <v>203</v>
      </c>
      <c r="C293" s="48" t="s">
        <v>591</v>
      </c>
      <c r="D293" s="49">
        <v>570271.43000000005</v>
      </c>
      <c r="E293" s="49">
        <v>363296</v>
      </c>
      <c r="F293" s="50">
        <v>206975.43</v>
      </c>
      <c r="G293" s="51"/>
      <c r="H293" s="118">
        <f t="shared" si="4"/>
        <v>0.63705804094025886</v>
      </c>
    </row>
    <row r="294" spans="1:8" ht="15.75" thickBot="1">
      <c r="A294" s="46" t="s">
        <v>592</v>
      </c>
      <c r="B294" s="47" t="s">
        <v>203</v>
      </c>
      <c r="C294" s="48" t="s">
        <v>593</v>
      </c>
      <c r="D294" s="49">
        <v>570271.43000000005</v>
      </c>
      <c r="E294" s="49">
        <v>363296</v>
      </c>
      <c r="F294" s="50">
        <v>206975.43</v>
      </c>
      <c r="G294" s="51"/>
      <c r="H294" s="118">
        <f t="shared" si="4"/>
        <v>0.63705804094025886</v>
      </c>
    </row>
    <row r="295" spans="1:8" ht="15.75" thickBot="1">
      <c r="A295" s="46" t="s">
        <v>348</v>
      </c>
      <c r="B295" s="47" t="s">
        <v>203</v>
      </c>
      <c r="C295" s="48" t="s">
        <v>594</v>
      </c>
      <c r="D295" s="49">
        <v>570271.43000000005</v>
      </c>
      <c r="E295" s="49">
        <v>363296</v>
      </c>
      <c r="F295" s="50">
        <v>206975.43</v>
      </c>
      <c r="G295" s="51"/>
      <c r="H295" s="118">
        <f t="shared" si="4"/>
        <v>0.63705804094025886</v>
      </c>
    </row>
    <row r="296" spans="1:8" ht="24" thickBot="1">
      <c r="A296" s="46" t="s">
        <v>595</v>
      </c>
      <c r="B296" s="47" t="s">
        <v>203</v>
      </c>
      <c r="C296" s="48" t="s">
        <v>596</v>
      </c>
      <c r="D296" s="49">
        <v>570271.43000000005</v>
      </c>
      <c r="E296" s="49">
        <v>363296</v>
      </c>
      <c r="F296" s="50">
        <v>206975.43</v>
      </c>
      <c r="G296" s="51"/>
      <c r="H296" s="118">
        <f t="shared" si="4"/>
        <v>0.63705804094025886</v>
      </c>
    </row>
    <row r="297" spans="1:8" ht="15.75" thickBot="1">
      <c r="A297" s="46" t="s">
        <v>597</v>
      </c>
      <c r="B297" s="47" t="s">
        <v>203</v>
      </c>
      <c r="C297" s="48" t="s">
        <v>598</v>
      </c>
      <c r="D297" s="49">
        <v>570271.43000000005</v>
      </c>
      <c r="E297" s="49">
        <v>363296</v>
      </c>
      <c r="F297" s="50">
        <v>206975.43</v>
      </c>
      <c r="G297" s="51"/>
      <c r="H297" s="118">
        <f t="shared" si="4"/>
        <v>0.63705804094025886</v>
      </c>
    </row>
    <row r="298" spans="1:8" ht="15.75" thickBot="1">
      <c r="A298" s="46" t="s">
        <v>599</v>
      </c>
      <c r="B298" s="47" t="s">
        <v>203</v>
      </c>
      <c r="C298" s="48" t="s">
        <v>600</v>
      </c>
      <c r="D298" s="49">
        <v>17000</v>
      </c>
      <c r="E298" s="49" t="s">
        <v>43</v>
      </c>
      <c r="F298" s="50">
        <v>17000</v>
      </c>
      <c r="G298" s="51"/>
      <c r="H298" s="118"/>
    </row>
    <row r="299" spans="1:8" ht="15.75" thickBot="1">
      <c r="A299" s="46" t="s">
        <v>601</v>
      </c>
      <c r="B299" s="47" t="s">
        <v>203</v>
      </c>
      <c r="C299" s="48" t="s">
        <v>602</v>
      </c>
      <c r="D299" s="49">
        <v>17000</v>
      </c>
      <c r="E299" s="49" t="s">
        <v>43</v>
      </c>
      <c r="F299" s="50">
        <v>17000</v>
      </c>
      <c r="G299" s="51"/>
      <c r="H299" s="118"/>
    </row>
    <row r="300" spans="1:8" ht="24" thickBot="1">
      <c r="A300" s="46" t="s">
        <v>603</v>
      </c>
      <c r="B300" s="47" t="s">
        <v>203</v>
      </c>
      <c r="C300" s="48" t="s">
        <v>604</v>
      </c>
      <c r="D300" s="49">
        <v>17000</v>
      </c>
      <c r="E300" s="49" t="s">
        <v>43</v>
      </c>
      <c r="F300" s="50">
        <v>17000</v>
      </c>
      <c r="G300" s="51"/>
      <c r="H300" s="118"/>
    </row>
    <row r="301" spans="1:8" ht="24" thickBot="1">
      <c r="A301" s="46" t="s">
        <v>222</v>
      </c>
      <c r="B301" s="47" t="s">
        <v>203</v>
      </c>
      <c r="C301" s="48" t="s">
        <v>605</v>
      </c>
      <c r="D301" s="49">
        <v>17000</v>
      </c>
      <c r="E301" s="49" t="s">
        <v>43</v>
      </c>
      <c r="F301" s="50">
        <v>17000</v>
      </c>
      <c r="G301" s="51"/>
      <c r="H301" s="118"/>
    </row>
    <row r="302" spans="1:8" ht="24" thickBot="1">
      <c r="A302" s="46" t="s">
        <v>224</v>
      </c>
      <c r="B302" s="47" t="s">
        <v>203</v>
      </c>
      <c r="C302" s="48" t="s">
        <v>606</v>
      </c>
      <c r="D302" s="49">
        <v>17000</v>
      </c>
      <c r="E302" s="49" t="s">
        <v>43</v>
      </c>
      <c r="F302" s="50">
        <v>17000</v>
      </c>
      <c r="G302" s="51"/>
      <c r="H302" s="118"/>
    </row>
    <row r="303" spans="1:8" ht="15.75" thickBot="1">
      <c r="A303" s="46" t="s">
        <v>226</v>
      </c>
      <c r="B303" s="47" t="s">
        <v>203</v>
      </c>
      <c r="C303" s="48" t="s">
        <v>607</v>
      </c>
      <c r="D303" s="49">
        <v>17000</v>
      </c>
      <c r="E303" s="49" t="s">
        <v>43</v>
      </c>
      <c r="F303" s="50">
        <v>17000</v>
      </c>
      <c r="G303" s="51"/>
      <c r="H303" s="118"/>
    </row>
    <row r="304" spans="1:8" ht="24" thickBot="1">
      <c r="A304" s="46" t="s">
        <v>608</v>
      </c>
      <c r="B304" s="47" t="s">
        <v>203</v>
      </c>
      <c r="C304" s="48" t="s">
        <v>609</v>
      </c>
      <c r="D304" s="49">
        <v>30000</v>
      </c>
      <c r="E304" s="49" t="s">
        <v>43</v>
      </c>
      <c r="F304" s="50">
        <v>30000</v>
      </c>
      <c r="G304" s="51"/>
      <c r="H304" s="118"/>
    </row>
    <row r="305" spans="1:8" ht="24" thickBot="1">
      <c r="A305" s="46" t="s">
        <v>610</v>
      </c>
      <c r="B305" s="47" t="s">
        <v>203</v>
      </c>
      <c r="C305" s="48" t="s">
        <v>611</v>
      </c>
      <c r="D305" s="49">
        <v>30000</v>
      </c>
      <c r="E305" s="49" t="s">
        <v>43</v>
      </c>
      <c r="F305" s="50">
        <v>30000</v>
      </c>
      <c r="G305" s="51"/>
      <c r="H305" s="118"/>
    </row>
    <row r="306" spans="1:8" ht="15.75" thickBot="1">
      <c r="A306" s="46" t="s">
        <v>612</v>
      </c>
      <c r="B306" s="47" t="s">
        <v>203</v>
      </c>
      <c r="C306" s="48" t="s">
        <v>613</v>
      </c>
      <c r="D306" s="49">
        <v>30000</v>
      </c>
      <c r="E306" s="49" t="s">
        <v>43</v>
      </c>
      <c r="F306" s="50">
        <v>30000</v>
      </c>
      <c r="G306" s="51"/>
      <c r="H306" s="118"/>
    </row>
    <row r="307" spans="1:8" ht="24" thickBot="1">
      <c r="A307" s="46" t="s">
        <v>614</v>
      </c>
      <c r="B307" s="47" t="s">
        <v>203</v>
      </c>
      <c r="C307" s="48" t="s">
        <v>615</v>
      </c>
      <c r="D307" s="49">
        <v>30000</v>
      </c>
      <c r="E307" s="49" t="s">
        <v>43</v>
      </c>
      <c r="F307" s="50">
        <v>30000</v>
      </c>
      <c r="G307" s="51"/>
      <c r="H307" s="118"/>
    </row>
    <row r="308" spans="1:8" ht="15.75" thickBot="1">
      <c r="A308" s="46" t="s">
        <v>616</v>
      </c>
      <c r="B308" s="47" t="s">
        <v>203</v>
      </c>
      <c r="C308" s="48" t="s">
        <v>617</v>
      </c>
      <c r="D308" s="49">
        <v>30000</v>
      </c>
      <c r="E308" s="49" t="s">
        <v>43</v>
      </c>
      <c r="F308" s="50">
        <v>30000</v>
      </c>
      <c r="G308" s="51"/>
      <c r="H308" s="118"/>
    </row>
    <row r="309" spans="1:8" ht="24" customHeight="1" thickBot="1">
      <c r="A309" s="52" t="s">
        <v>618</v>
      </c>
      <c r="B309" s="53" t="s">
        <v>619</v>
      </c>
      <c r="C309" s="54" t="s">
        <v>31</v>
      </c>
      <c r="D309" s="55">
        <v>-4108344.05</v>
      </c>
      <c r="E309" s="55">
        <v>-2999950.47</v>
      </c>
      <c r="F309" s="56" t="s">
        <v>31</v>
      </c>
      <c r="G309" s="57"/>
      <c r="H309" s="118">
        <f t="shared" si="4"/>
        <v>0.73020916298380623</v>
      </c>
    </row>
    <row r="310" spans="1:8" ht="15" customHeight="1">
      <c r="A310" s="58"/>
      <c r="B310" s="59"/>
      <c r="C310" s="59"/>
      <c r="D310" s="59"/>
      <c r="E310" s="59"/>
      <c r="F310" s="59"/>
      <c r="G310" s="15"/>
      <c r="H310" s="5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D60" sqref="D60"/>
    </sheetView>
  </sheetViews>
  <sheetFormatPr defaultColWidth="9.140625" defaultRowHeight="15"/>
  <cols>
    <col min="1" max="1" width="45.140625" style="1" customWidth="1"/>
    <col min="2" max="2" width="9.42578125" style="1" customWidth="1"/>
    <col min="3" max="3" width="24" style="1" customWidth="1"/>
    <col min="4" max="4" width="15.28515625" style="1" customWidth="1"/>
    <col min="5" max="5" width="15" style="1" customWidth="1"/>
    <col min="6" max="6" width="15.140625" style="1" customWidth="1"/>
    <col min="7" max="7" width="15.28515625" style="1" customWidth="1"/>
    <col min="8" max="16384" width="9.140625" style="1"/>
  </cols>
  <sheetData>
    <row r="1" spans="1:7" ht="15" customHeight="1">
      <c r="A1" s="60"/>
      <c r="B1" s="61"/>
      <c r="C1" s="62"/>
      <c r="D1" s="18"/>
      <c r="E1" s="63"/>
      <c r="F1" s="35" t="s">
        <v>620</v>
      </c>
      <c r="G1" s="18"/>
    </row>
    <row r="2" spans="1:7" ht="14.1" customHeight="1">
      <c r="A2" s="108" t="s">
        <v>621</v>
      </c>
      <c r="B2" s="108"/>
      <c r="C2" s="108"/>
      <c r="D2" s="108"/>
      <c r="E2" s="108"/>
      <c r="F2" s="108"/>
      <c r="G2" s="15"/>
    </row>
    <row r="3" spans="1:7" ht="12" customHeight="1">
      <c r="A3" s="64"/>
      <c r="B3" s="65"/>
      <c r="C3" s="66"/>
      <c r="D3" s="67"/>
      <c r="E3" s="68"/>
      <c r="F3" s="69"/>
      <c r="G3" s="67"/>
    </row>
    <row r="4" spans="1:7" ht="13.5" customHeight="1">
      <c r="A4" s="111" t="s">
        <v>20</v>
      </c>
      <c r="B4" s="111" t="s">
        <v>21</v>
      </c>
      <c r="C4" s="111" t="s">
        <v>622</v>
      </c>
      <c r="D4" s="111" t="s">
        <v>23</v>
      </c>
      <c r="E4" s="111" t="s">
        <v>24</v>
      </c>
      <c r="F4" s="111" t="s">
        <v>25</v>
      </c>
      <c r="G4" s="111" t="s">
        <v>671</v>
      </c>
    </row>
    <row r="5" spans="1:7" ht="12" customHeight="1">
      <c r="A5" s="111"/>
      <c r="B5" s="111"/>
      <c r="C5" s="111"/>
      <c r="D5" s="111"/>
      <c r="E5" s="111"/>
      <c r="F5" s="111"/>
      <c r="G5" s="111"/>
    </row>
    <row r="6" spans="1:7" ht="12" customHeight="1">
      <c r="A6" s="111"/>
      <c r="B6" s="111"/>
      <c r="C6" s="111"/>
      <c r="D6" s="111"/>
      <c r="E6" s="111"/>
      <c r="F6" s="111"/>
      <c r="G6" s="111"/>
    </row>
    <row r="7" spans="1:7" ht="11.25" customHeight="1">
      <c r="A7" s="111"/>
      <c r="B7" s="111"/>
      <c r="C7" s="111"/>
      <c r="D7" s="111"/>
      <c r="E7" s="111"/>
      <c r="F7" s="111"/>
      <c r="G7" s="111"/>
    </row>
    <row r="8" spans="1:7" ht="10.5" customHeight="1">
      <c r="A8" s="111"/>
      <c r="B8" s="111"/>
      <c r="C8" s="111"/>
      <c r="D8" s="111"/>
      <c r="E8" s="111"/>
      <c r="F8" s="111"/>
      <c r="G8" s="111"/>
    </row>
    <row r="9" spans="1:7" ht="12" customHeight="1" thickBot="1">
      <c r="A9" s="28">
        <v>1</v>
      </c>
      <c r="B9" s="29">
        <v>2</v>
      </c>
      <c r="C9" s="37">
        <v>3</v>
      </c>
      <c r="D9" s="38" t="s">
        <v>26</v>
      </c>
      <c r="E9" s="38" t="s">
        <v>27</v>
      </c>
      <c r="F9" s="38" t="s">
        <v>28</v>
      </c>
      <c r="G9" s="38" t="s">
        <v>672</v>
      </c>
    </row>
    <row r="10" spans="1:7" ht="18" customHeight="1" thickBot="1">
      <c r="A10" s="52" t="s">
        <v>623</v>
      </c>
      <c r="B10" s="70">
        <v>500</v>
      </c>
      <c r="C10" s="71" t="s">
        <v>31</v>
      </c>
      <c r="D10" s="32">
        <v>4108344.05</v>
      </c>
      <c r="E10" s="32">
        <v>2999950.47</v>
      </c>
      <c r="F10" s="41">
        <v>1108393.58</v>
      </c>
      <c r="G10" s="118">
        <f>E10/D10</f>
        <v>0.73020916298380623</v>
      </c>
    </row>
    <row r="11" spans="1:7" ht="12" customHeight="1" thickBot="1">
      <c r="A11" s="72" t="s">
        <v>32</v>
      </c>
      <c r="B11" s="73"/>
      <c r="C11" s="74"/>
      <c r="D11" s="75"/>
      <c r="E11" s="75"/>
      <c r="F11" s="76"/>
      <c r="G11" s="118"/>
    </row>
    <row r="12" spans="1:7" ht="18" customHeight="1" thickBot="1">
      <c r="A12" s="77" t="s">
        <v>624</v>
      </c>
      <c r="B12" s="73">
        <v>520</v>
      </c>
      <c r="C12" s="74" t="s">
        <v>31</v>
      </c>
      <c r="D12" s="78" t="s">
        <v>43</v>
      </c>
      <c r="E12" s="78" t="s">
        <v>43</v>
      </c>
      <c r="F12" s="79" t="s">
        <v>43</v>
      </c>
      <c r="G12" s="118"/>
    </row>
    <row r="13" spans="1:7" ht="12" customHeight="1" thickBot="1">
      <c r="A13" s="80" t="s">
        <v>625</v>
      </c>
      <c r="B13" s="73"/>
      <c r="C13" s="74"/>
      <c r="D13" s="75"/>
      <c r="E13" s="75"/>
      <c r="F13" s="76"/>
      <c r="G13" s="118"/>
    </row>
    <row r="14" spans="1:7" ht="24" thickBot="1">
      <c r="A14" s="46" t="s">
        <v>626</v>
      </c>
      <c r="B14" s="73">
        <v>520</v>
      </c>
      <c r="C14" s="74" t="s">
        <v>627</v>
      </c>
      <c r="D14" s="78" t="s">
        <v>43</v>
      </c>
      <c r="E14" s="78" t="s">
        <v>43</v>
      </c>
      <c r="F14" s="79" t="s">
        <v>43</v>
      </c>
      <c r="G14" s="118"/>
    </row>
    <row r="15" spans="1:7" ht="35.25" thickBot="1">
      <c r="A15" s="46" t="s">
        <v>628</v>
      </c>
      <c r="B15" s="73">
        <v>520</v>
      </c>
      <c r="C15" s="74" t="s">
        <v>629</v>
      </c>
      <c r="D15" s="78" t="s">
        <v>43</v>
      </c>
      <c r="E15" s="78" t="s">
        <v>43</v>
      </c>
      <c r="F15" s="79" t="s">
        <v>43</v>
      </c>
      <c r="G15" s="118"/>
    </row>
    <row r="16" spans="1:7" ht="35.25" thickBot="1">
      <c r="A16" s="46" t="s">
        <v>630</v>
      </c>
      <c r="B16" s="73">
        <v>520</v>
      </c>
      <c r="C16" s="74" t="s">
        <v>631</v>
      </c>
      <c r="D16" s="78">
        <v>1500000</v>
      </c>
      <c r="E16" s="78" t="s">
        <v>43</v>
      </c>
      <c r="F16" s="79">
        <v>1500000</v>
      </c>
      <c r="G16" s="118"/>
    </row>
    <row r="17" spans="1:7" ht="35.25" thickBot="1">
      <c r="A17" s="46" t="s">
        <v>632</v>
      </c>
      <c r="B17" s="73">
        <v>520</v>
      </c>
      <c r="C17" s="74" t="s">
        <v>633</v>
      </c>
      <c r="D17" s="78">
        <v>1500000</v>
      </c>
      <c r="E17" s="78" t="s">
        <v>43</v>
      </c>
      <c r="F17" s="79">
        <v>1500000</v>
      </c>
      <c r="G17" s="118"/>
    </row>
    <row r="18" spans="1:7" ht="35.25" thickBot="1">
      <c r="A18" s="46" t="s">
        <v>634</v>
      </c>
      <c r="B18" s="73">
        <v>520</v>
      </c>
      <c r="C18" s="74" t="s">
        <v>635</v>
      </c>
      <c r="D18" s="78">
        <v>-1500000</v>
      </c>
      <c r="E18" s="78" t="s">
        <v>43</v>
      </c>
      <c r="F18" s="79">
        <v>-1500000</v>
      </c>
      <c r="G18" s="118"/>
    </row>
    <row r="19" spans="1:7" ht="35.25" thickBot="1">
      <c r="A19" s="46" t="s">
        <v>636</v>
      </c>
      <c r="B19" s="73">
        <v>520</v>
      </c>
      <c r="C19" s="74" t="s">
        <v>637</v>
      </c>
      <c r="D19" s="78">
        <v>-1500000</v>
      </c>
      <c r="E19" s="78" t="s">
        <v>43</v>
      </c>
      <c r="F19" s="79">
        <v>-1500000</v>
      </c>
      <c r="G19" s="118"/>
    </row>
    <row r="20" spans="1:7" ht="14.1" customHeight="1" thickBot="1">
      <c r="A20" s="81" t="s">
        <v>638</v>
      </c>
      <c r="B20" s="73">
        <v>620</v>
      </c>
      <c r="C20" s="74" t="s">
        <v>31</v>
      </c>
      <c r="D20" s="78" t="s">
        <v>43</v>
      </c>
      <c r="E20" s="78" t="s">
        <v>43</v>
      </c>
      <c r="F20" s="79" t="s">
        <v>43</v>
      </c>
      <c r="G20" s="118"/>
    </row>
    <row r="21" spans="1:7" ht="12.95" customHeight="1" thickBot="1">
      <c r="A21" s="82" t="s">
        <v>625</v>
      </c>
      <c r="B21" s="73"/>
      <c r="C21" s="74"/>
      <c r="D21" s="75"/>
      <c r="E21" s="75"/>
      <c r="F21" s="76"/>
      <c r="G21" s="118"/>
    </row>
    <row r="22" spans="1:7" ht="14.1" customHeight="1" thickBot="1">
      <c r="A22" s="83" t="s">
        <v>639</v>
      </c>
      <c r="B22" s="73">
        <v>700</v>
      </c>
      <c r="C22" s="74"/>
      <c r="D22" s="78">
        <v>4108344.05</v>
      </c>
      <c r="E22" s="78">
        <v>2999950.47</v>
      </c>
      <c r="F22" s="79">
        <v>1108393.58</v>
      </c>
      <c r="G22" s="118">
        <f t="shared" ref="G11:G33" si="0">E22/D22</f>
        <v>0.73020916298380623</v>
      </c>
    </row>
    <row r="23" spans="1:7" ht="24" thickBot="1">
      <c r="A23" s="84" t="s">
        <v>640</v>
      </c>
      <c r="B23" s="73">
        <v>700</v>
      </c>
      <c r="C23" s="74" t="s">
        <v>641</v>
      </c>
      <c r="D23" s="78">
        <v>4108344.05</v>
      </c>
      <c r="E23" s="78">
        <v>2999950.47</v>
      </c>
      <c r="F23" s="79">
        <v>1108393.58</v>
      </c>
      <c r="G23" s="118">
        <f t="shared" si="0"/>
        <v>0.73020916298380623</v>
      </c>
    </row>
    <row r="24" spans="1:7" ht="14.1" customHeight="1" thickBot="1">
      <c r="A24" s="81" t="s">
        <v>642</v>
      </c>
      <c r="B24" s="73">
        <v>710</v>
      </c>
      <c r="C24" s="74"/>
      <c r="D24" s="78" t="s">
        <v>43</v>
      </c>
      <c r="E24" s="78" t="s">
        <v>43</v>
      </c>
      <c r="F24" s="85" t="s">
        <v>643</v>
      </c>
      <c r="G24" s="118"/>
    </row>
    <row r="25" spans="1:7" ht="15.75" thickBot="1">
      <c r="A25" s="46" t="s">
        <v>644</v>
      </c>
      <c r="B25" s="73">
        <v>710</v>
      </c>
      <c r="C25" s="74" t="s">
        <v>645</v>
      </c>
      <c r="D25" s="78">
        <v>-38024517.020000003</v>
      </c>
      <c r="E25" s="78">
        <v>-31547926.100000001</v>
      </c>
      <c r="F25" s="85" t="s">
        <v>643</v>
      </c>
      <c r="G25" s="118">
        <f t="shared" si="0"/>
        <v>0.82967328903629556</v>
      </c>
    </row>
    <row r="26" spans="1:7" ht="15.75" thickBot="1">
      <c r="A26" s="46" t="s">
        <v>646</v>
      </c>
      <c r="B26" s="73">
        <v>710</v>
      </c>
      <c r="C26" s="74" t="s">
        <v>647</v>
      </c>
      <c r="D26" s="78">
        <v>-38024517.020000003</v>
      </c>
      <c r="E26" s="78">
        <v>-31547926.100000001</v>
      </c>
      <c r="F26" s="85" t="s">
        <v>643</v>
      </c>
      <c r="G26" s="118">
        <f t="shared" si="0"/>
        <v>0.82967328903629556</v>
      </c>
    </row>
    <row r="27" spans="1:7" ht="24" thickBot="1">
      <c r="A27" s="46" t="s">
        <v>648</v>
      </c>
      <c r="B27" s="73">
        <v>710</v>
      </c>
      <c r="C27" s="74" t="s">
        <v>649</v>
      </c>
      <c r="D27" s="78">
        <v>-38024517.020000003</v>
      </c>
      <c r="E27" s="78">
        <v>-31547926.100000001</v>
      </c>
      <c r="F27" s="85" t="s">
        <v>643</v>
      </c>
      <c r="G27" s="118">
        <f t="shared" si="0"/>
        <v>0.82967328903629556</v>
      </c>
    </row>
    <row r="28" spans="1:7" ht="24" thickBot="1">
      <c r="A28" s="46" t="s">
        <v>650</v>
      </c>
      <c r="B28" s="73">
        <v>710</v>
      </c>
      <c r="C28" s="74" t="s">
        <v>651</v>
      </c>
      <c r="D28" s="78">
        <v>-38024517.020000003</v>
      </c>
      <c r="E28" s="78">
        <v>-31547926.100000001</v>
      </c>
      <c r="F28" s="85" t="s">
        <v>643</v>
      </c>
      <c r="G28" s="118">
        <f t="shared" si="0"/>
        <v>0.82967328903629556</v>
      </c>
    </row>
    <row r="29" spans="1:7" ht="14.1" customHeight="1" thickBot="1">
      <c r="A29" s="81" t="s">
        <v>652</v>
      </c>
      <c r="B29" s="73">
        <v>720</v>
      </c>
      <c r="C29" s="74"/>
      <c r="D29" s="78" t="s">
        <v>43</v>
      </c>
      <c r="E29" s="78" t="s">
        <v>43</v>
      </c>
      <c r="F29" s="85" t="s">
        <v>643</v>
      </c>
      <c r="G29" s="118"/>
    </row>
    <row r="30" spans="1:7" ht="15.75" thickBot="1">
      <c r="A30" s="46" t="s">
        <v>653</v>
      </c>
      <c r="B30" s="73">
        <v>720</v>
      </c>
      <c r="C30" s="86" t="s">
        <v>654</v>
      </c>
      <c r="D30" s="78">
        <v>42132861.07</v>
      </c>
      <c r="E30" s="78">
        <v>34547876.57</v>
      </c>
      <c r="F30" s="85" t="s">
        <v>643</v>
      </c>
      <c r="G30" s="118">
        <f t="shared" si="0"/>
        <v>0.81997461583730991</v>
      </c>
    </row>
    <row r="31" spans="1:7" ht="15.75" thickBot="1">
      <c r="A31" s="46" t="s">
        <v>655</v>
      </c>
      <c r="B31" s="73">
        <v>720</v>
      </c>
      <c r="C31" s="86" t="s">
        <v>656</v>
      </c>
      <c r="D31" s="78">
        <v>42132861.07</v>
      </c>
      <c r="E31" s="78">
        <v>34547876.57</v>
      </c>
      <c r="F31" s="85" t="s">
        <v>643</v>
      </c>
      <c r="G31" s="118">
        <f t="shared" si="0"/>
        <v>0.81997461583730991</v>
      </c>
    </row>
    <row r="32" spans="1:7" ht="24" thickBot="1">
      <c r="A32" s="46" t="s">
        <v>657</v>
      </c>
      <c r="B32" s="73">
        <v>720</v>
      </c>
      <c r="C32" s="86" t="s">
        <v>658</v>
      </c>
      <c r="D32" s="78">
        <v>42132861.07</v>
      </c>
      <c r="E32" s="78">
        <v>34547876.57</v>
      </c>
      <c r="F32" s="85" t="s">
        <v>643</v>
      </c>
      <c r="G32" s="118">
        <f t="shared" si="0"/>
        <v>0.81997461583730991</v>
      </c>
    </row>
    <row r="33" spans="1:7" ht="24" thickBot="1">
      <c r="A33" s="46" t="s">
        <v>659</v>
      </c>
      <c r="B33" s="73">
        <v>720</v>
      </c>
      <c r="C33" s="86" t="s">
        <v>660</v>
      </c>
      <c r="D33" s="78">
        <v>42132861.07</v>
      </c>
      <c r="E33" s="78">
        <v>34547876.57</v>
      </c>
      <c r="F33" s="85" t="s">
        <v>643</v>
      </c>
      <c r="G33" s="118">
        <f t="shared" si="0"/>
        <v>0.81997461583730991</v>
      </c>
    </row>
    <row r="34" spans="1:7" ht="10.5" customHeight="1">
      <c r="A34" s="87"/>
      <c r="B34" s="88"/>
      <c r="C34" s="89"/>
      <c r="D34" s="90"/>
      <c r="E34" s="91"/>
      <c r="F34" s="91"/>
      <c r="G34" s="90"/>
    </row>
    <row r="35" spans="1:7">
      <c r="A35" s="92"/>
      <c r="B35" s="93" t="s">
        <v>661</v>
      </c>
      <c r="C35" s="92"/>
      <c r="D35" s="11"/>
      <c r="E35" s="94"/>
      <c r="F35" s="94"/>
      <c r="G35" s="11"/>
    </row>
    <row r="36" spans="1:7" ht="20.100000000000001" customHeight="1">
      <c r="A36" s="17" t="s">
        <v>662</v>
      </c>
      <c r="B36" s="95"/>
      <c r="C36" s="15"/>
      <c r="D36" s="115" t="s">
        <v>673</v>
      </c>
      <c r="E36" s="115"/>
      <c r="F36" s="15"/>
      <c r="G36" s="15"/>
    </row>
    <row r="37" spans="1:7" ht="9.9499999999999993" customHeight="1">
      <c r="A37" s="97"/>
      <c r="B37" s="98" t="s">
        <v>663</v>
      </c>
      <c r="C37" s="15"/>
      <c r="D37" s="113" t="s">
        <v>664</v>
      </c>
      <c r="E37" s="113"/>
      <c r="F37" s="15"/>
      <c r="G37" s="15"/>
    </row>
    <row r="38" spans="1:7" ht="9.9499999999999993" customHeight="1">
      <c r="A38" s="92"/>
      <c r="B38" s="99"/>
      <c r="C38" s="100"/>
      <c r="D38" s="94"/>
      <c r="E38" s="94"/>
      <c r="F38" s="94"/>
      <c r="G38" s="94"/>
    </row>
    <row r="39" spans="1:7" ht="10.5" customHeight="1">
      <c r="A39" s="101"/>
      <c r="B39" s="102"/>
      <c r="C39" s="100"/>
      <c r="D39" s="62"/>
      <c r="E39" s="116"/>
      <c r="F39" s="116"/>
      <c r="G39" s="62"/>
    </row>
    <row r="40" spans="1:7">
      <c r="A40" s="60" t="s">
        <v>665</v>
      </c>
      <c r="B40" s="96" t="s">
        <v>661</v>
      </c>
      <c r="C40" s="15"/>
      <c r="D40" s="117" t="s">
        <v>674</v>
      </c>
      <c r="E40" s="117"/>
      <c r="F40" s="97"/>
      <c r="G40" s="15"/>
    </row>
    <row r="41" spans="1:7" ht="11.1" customHeight="1">
      <c r="A41" s="15"/>
      <c r="B41" s="98" t="s">
        <v>663</v>
      </c>
      <c r="C41" s="15"/>
      <c r="D41" s="113" t="s">
        <v>664</v>
      </c>
      <c r="E41" s="113"/>
      <c r="F41" s="15"/>
      <c r="G41" s="15"/>
    </row>
    <row r="42" spans="1:7" ht="11.1" customHeight="1">
      <c r="A42" s="15"/>
      <c r="B42" s="97"/>
      <c r="C42" s="15"/>
      <c r="D42" s="97"/>
      <c r="E42" s="97"/>
      <c r="F42" s="15"/>
      <c r="G42" s="97"/>
    </row>
    <row r="43" spans="1:7" ht="11.1" customHeight="1">
      <c r="A43" s="15"/>
      <c r="B43" s="97"/>
      <c r="C43" s="15"/>
      <c r="D43" s="97"/>
      <c r="E43" s="97"/>
      <c r="F43" s="15"/>
      <c r="G43" s="97"/>
    </row>
    <row r="44" spans="1:7" ht="11.1" customHeight="1">
      <c r="A44" s="15"/>
      <c r="B44" s="97"/>
      <c r="C44" s="15"/>
      <c r="D44" s="97"/>
      <c r="E44" s="97"/>
      <c r="F44" s="15"/>
      <c r="G44" s="97"/>
    </row>
    <row r="45" spans="1:7" ht="11.1" customHeight="1">
      <c r="A45" s="15"/>
      <c r="B45" s="97"/>
      <c r="C45" s="15"/>
      <c r="D45" s="97"/>
      <c r="E45" s="97"/>
      <c r="F45" s="15"/>
      <c r="G45" s="97"/>
    </row>
    <row r="46" spans="1:7" ht="11.1" customHeight="1">
      <c r="A46" s="15"/>
      <c r="B46" s="97"/>
      <c r="C46" s="15"/>
      <c r="D46" s="97"/>
      <c r="E46" s="97"/>
      <c r="F46" s="15"/>
      <c r="G46" s="97"/>
    </row>
    <row r="47" spans="1:7" ht="11.1" customHeight="1">
      <c r="A47" s="15"/>
      <c r="B47" s="97"/>
      <c r="C47" s="15"/>
      <c r="D47" s="97"/>
      <c r="E47" s="97"/>
      <c r="F47" s="15"/>
      <c r="G47" s="97"/>
    </row>
    <row r="48" spans="1:7" ht="17.100000000000001" customHeight="1">
      <c r="A48" s="11"/>
      <c r="B48" s="95" t="s">
        <v>661</v>
      </c>
      <c r="C48" s="100"/>
      <c r="D48" s="11"/>
      <c r="E48" s="11"/>
      <c r="F48" s="103" t="s">
        <v>666</v>
      </c>
      <c r="G48" s="11"/>
    </row>
    <row r="49" spans="1:7" ht="17.25" customHeight="1">
      <c r="A49" s="17" t="s">
        <v>667</v>
      </c>
      <c r="B49" s="104"/>
      <c r="C49" s="15"/>
      <c r="D49" s="115" t="s">
        <v>675</v>
      </c>
      <c r="E49" s="115"/>
      <c r="F49" s="103" t="s">
        <v>666</v>
      </c>
      <c r="G49" s="15"/>
    </row>
    <row r="50" spans="1:7" ht="12" customHeight="1">
      <c r="A50" s="97"/>
      <c r="B50" s="98" t="s">
        <v>663</v>
      </c>
      <c r="C50" s="15"/>
      <c r="D50" s="113" t="s">
        <v>664</v>
      </c>
      <c r="E50" s="113"/>
      <c r="F50" s="103" t="s">
        <v>666</v>
      </c>
      <c r="G50" s="15"/>
    </row>
    <row r="51" spans="1:7" ht="17.100000000000001" customHeight="1">
      <c r="A51" s="17"/>
      <c r="B51" s="17"/>
      <c r="C51" s="17"/>
      <c r="D51" s="100"/>
      <c r="E51" s="11"/>
      <c r="F51" s="11"/>
      <c r="G51" s="100"/>
    </row>
    <row r="52" spans="1:7">
      <c r="A52" s="17"/>
      <c r="B52" s="17" t="s">
        <v>661</v>
      </c>
      <c r="C52" s="17"/>
      <c r="D52" s="100"/>
      <c r="E52" s="11"/>
      <c r="F52" s="15"/>
      <c r="G52" s="100"/>
    </row>
    <row r="53" spans="1:7">
      <c r="A53" s="103" t="s">
        <v>662</v>
      </c>
      <c r="B53" s="17"/>
      <c r="C53" s="17"/>
      <c r="D53" s="115" t="s">
        <v>676</v>
      </c>
      <c r="E53" s="115"/>
      <c r="F53" s="103" t="s">
        <v>661</v>
      </c>
      <c r="G53" s="15"/>
    </row>
    <row r="54" spans="1:7">
      <c r="A54" s="103" t="s">
        <v>668</v>
      </c>
      <c r="B54" s="98" t="s">
        <v>663</v>
      </c>
      <c r="C54" s="15"/>
      <c r="D54" s="113" t="s">
        <v>664</v>
      </c>
      <c r="E54" s="113"/>
      <c r="F54" s="103" t="s">
        <v>661</v>
      </c>
      <c r="G54" s="15"/>
    </row>
    <row r="55" spans="1:7" ht="17.100000000000001" customHeight="1">
      <c r="A55" s="103"/>
      <c r="B55" s="97"/>
      <c r="C55" s="15"/>
      <c r="D55" s="97"/>
      <c r="E55" s="97"/>
      <c r="F55" s="103"/>
      <c r="G55" s="97"/>
    </row>
    <row r="56" spans="1:7">
      <c r="A56" s="17"/>
      <c r="B56" s="17" t="s">
        <v>661</v>
      </c>
      <c r="C56" s="17"/>
      <c r="D56" s="100"/>
      <c r="E56" s="11"/>
      <c r="F56" s="103" t="s">
        <v>661</v>
      </c>
      <c r="G56" s="100"/>
    </row>
    <row r="57" spans="1:7">
      <c r="A57" s="103" t="s">
        <v>667</v>
      </c>
      <c r="B57" s="17"/>
      <c r="C57" s="17"/>
      <c r="D57" s="115" t="s">
        <v>677</v>
      </c>
      <c r="E57" s="115"/>
      <c r="F57" s="103" t="s">
        <v>661</v>
      </c>
      <c r="G57" s="15"/>
    </row>
    <row r="58" spans="1:7">
      <c r="A58" s="103" t="s">
        <v>668</v>
      </c>
      <c r="B58" s="98" t="s">
        <v>663</v>
      </c>
      <c r="C58" s="15"/>
      <c r="D58" s="113" t="s">
        <v>664</v>
      </c>
      <c r="E58" s="113"/>
      <c r="F58" s="103" t="s">
        <v>661</v>
      </c>
      <c r="G58" s="15"/>
    </row>
    <row r="59" spans="1:7" ht="17.100000000000001" customHeight="1">
      <c r="A59" s="17"/>
      <c r="B59" s="17"/>
      <c r="C59" s="17"/>
      <c r="D59" s="100"/>
      <c r="E59" s="11"/>
      <c r="F59" s="11"/>
      <c r="G59" s="100"/>
    </row>
    <row r="60" spans="1:7" ht="17.100000000000001" customHeight="1">
      <c r="A60" s="17" t="s">
        <v>669</v>
      </c>
      <c r="B60" s="92"/>
      <c r="C60" s="92"/>
      <c r="D60" s="100"/>
      <c r="E60" s="2"/>
      <c r="F60" s="2"/>
      <c r="G60" s="100"/>
    </row>
    <row r="61" spans="1:7" ht="12.95" customHeight="1">
      <c r="A61" s="105"/>
      <c r="B61" s="105"/>
      <c r="C61" s="105"/>
      <c r="D61" s="105"/>
      <c r="E61" s="105"/>
      <c r="F61" s="105"/>
      <c r="G61" s="105"/>
    </row>
    <row r="62" spans="1:7" ht="63.95" customHeight="1">
      <c r="A62" s="114" t="s">
        <v>670</v>
      </c>
      <c r="B62" s="114"/>
      <c r="C62" s="114"/>
      <c r="D62" s="114"/>
      <c r="E62" s="114"/>
      <c r="F62" s="114"/>
      <c r="G62" s="15"/>
    </row>
    <row r="63" spans="1:7" ht="12.95" customHeight="1">
      <c r="A63" s="106"/>
      <c r="B63" s="106"/>
      <c r="C63" s="106"/>
      <c r="D63" s="106"/>
      <c r="E63" s="106"/>
      <c r="F63" s="106"/>
      <c r="G63" s="106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338286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9D26070-0093-4EEB-93C6-6E46C21CC3F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2024-10-08T13:54:11Z</dcterms:created>
  <dcterms:modified xsi:type="dcterms:W3CDTF">2024-10-09T11:04:58Z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SV_0503117M_20220601_10.xlsx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