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Доходы!$H$1:$H$121</definedName>
    <definedName name="_xlnm._FilterDatabase" localSheetId="2" hidden="1">Источники!$G$1:$G$55</definedName>
    <definedName name="_xlnm._FilterDatabase" localSheetId="1" hidden="1">Расходы!$H$1:$H$261</definedName>
  </definedNames>
  <calcPr calcId="125725"/>
</workbook>
</file>

<file path=xl/calcChain.xml><?xml version="1.0" encoding="utf-8"?>
<calcChain xmlns="http://schemas.openxmlformats.org/spreadsheetml/2006/main">
  <c r="G19" i="4"/>
  <c r="G21"/>
  <c r="G22"/>
  <c r="G24"/>
  <c r="G25"/>
  <c r="G10"/>
  <c r="H9" i="3"/>
  <c r="H10"/>
  <c r="H11"/>
  <c r="H12"/>
  <c r="H21"/>
  <c r="H22"/>
  <c r="H23"/>
  <c r="H24"/>
  <c r="H25"/>
  <c r="H26"/>
  <c r="H27"/>
  <c r="H28"/>
  <c r="H31"/>
  <c r="H32"/>
  <c r="H39"/>
  <c r="H40"/>
  <c r="H41"/>
  <c r="H42"/>
  <c r="H43"/>
  <c r="H44"/>
  <c r="H45"/>
  <c r="H46"/>
  <c r="H51"/>
  <c r="H55"/>
  <c r="H56"/>
  <c r="H57"/>
  <c r="H59"/>
  <c r="H60"/>
  <c r="H61"/>
  <c r="H63"/>
  <c r="H64"/>
  <c r="H65"/>
  <c r="H70"/>
  <c r="H71"/>
  <c r="H72"/>
  <c r="H74"/>
  <c r="H75"/>
  <c r="H76"/>
  <c r="H77"/>
  <c r="H78"/>
  <c r="H79"/>
  <c r="H80"/>
  <c r="H83"/>
  <c r="H84"/>
  <c r="H90"/>
  <c r="H94"/>
  <c r="H95"/>
  <c r="H96"/>
  <c r="H98"/>
  <c r="H99"/>
  <c r="H104"/>
  <c r="H105"/>
  <c r="H106"/>
  <c r="H107"/>
  <c r="H116"/>
  <c r="H117"/>
  <c r="H118"/>
  <c r="H119"/>
  <c r="H121"/>
  <c r="H122"/>
  <c r="H123"/>
  <c r="H128"/>
  <c r="H129"/>
  <c r="H130"/>
  <c r="H132"/>
  <c r="H133"/>
  <c r="H134"/>
  <c r="H135"/>
  <c r="H137"/>
  <c r="H138"/>
  <c r="H139"/>
  <c r="H140"/>
  <c r="H150"/>
  <c r="H151"/>
  <c r="H152"/>
  <c r="H153"/>
  <c r="H155"/>
  <c r="H156"/>
  <c r="H157"/>
  <c r="H158"/>
  <c r="H160"/>
  <c r="H161"/>
  <c r="H162"/>
  <c r="H167"/>
  <c r="H168"/>
  <c r="H169"/>
  <c r="H170"/>
  <c r="H172"/>
  <c r="H173"/>
  <c r="H174"/>
  <c r="H175"/>
  <c r="H177"/>
  <c r="H178"/>
  <c r="H179"/>
  <c r="H180"/>
  <c r="H182"/>
  <c r="H183"/>
  <c r="H185"/>
  <c r="H186"/>
  <c r="H187"/>
  <c r="H189"/>
  <c r="H190"/>
  <c r="H191"/>
  <c r="H193"/>
  <c r="H194"/>
  <c r="H195"/>
  <c r="H197"/>
  <c r="H198"/>
  <c r="H199"/>
  <c r="H200"/>
  <c r="H202"/>
  <c r="H203"/>
  <c r="H204"/>
  <c r="H205"/>
  <c r="H207"/>
  <c r="H208"/>
  <c r="H209"/>
  <c r="H214"/>
  <c r="H215"/>
  <c r="H216"/>
  <c r="H217"/>
  <c r="H223"/>
  <c r="H224"/>
  <c r="H225"/>
  <c r="H226"/>
  <c r="H229"/>
  <c r="H230"/>
  <c r="H233"/>
  <c r="H234"/>
  <c r="H235"/>
  <c r="H238"/>
  <c r="H239"/>
  <c r="H240"/>
  <c r="H241"/>
  <c r="H243"/>
  <c r="H244"/>
  <c r="H245"/>
  <c r="H246"/>
  <c r="H247"/>
  <c r="H248"/>
  <c r="H249"/>
  <c r="H250"/>
  <c r="H260"/>
  <c r="H7"/>
  <c r="H18" i="2"/>
  <c r="H19"/>
  <c r="H20"/>
  <c r="H21"/>
  <c r="H22"/>
  <c r="H23"/>
  <c r="H24"/>
  <c r="H25"/>
  <c r="H28"/>
  <c r="H29"/>
  <c r="H30"/>
  <c r="H31"/>
  <c r="H32"/>
  <c r="H36"/>
  <c r="H37"/>
  <c r="H38"/>
  <c r="H42"/>
  <c r="H43"/>
  <c r="H44"/>
  <c r="H45"/>
  <c r="H46"/>
  <c r="H47"/>
  <c r="H48"/>
  <c r="H49"/>
  <c r="H50"/>
  <c r="H51"/>
  <c r="H52"/>
  <c r="H53"/>
  <c r="H54"/>
  <c r="H55"/>
  <c r="H56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6"/>
</calcChain>
</file>

<file path=xl/sharedStrings.xml><?xml version="1.0" encoding="utf-8"?>
<sst xmlns="http://schemas.openxmlformats.org/spreadsheetml/2006/main" count="1437" uniqueCount="597">
  <si>
    <t>ОТЧЕТ ОБ ИСПОЛНЕНИИ БЮДЖЕТА</t>
  </si>
  <si>
    <t>КОДЫ</t>
  </si>
  <si>
    <t>на 1 июля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</si>
  <si>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</si>
  <si>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</si>
  <si>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</si>
  <si>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</si>
  <si>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</si>
  <si>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</si>
  <si>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</si>
  <si>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</si>
  <si>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</si>
  <si>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</si>
  <si>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</si>
  <si>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</si>
  <si>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</si>
  <si>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</si>
  <si>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</si>
  <si>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</si>
  <si>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</si>
  <si>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</si>
  <si>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</si>
  <si>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</si>
  <si>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</si>
  <si>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</si>
  <si>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</si>
  <si>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</si>
  <si>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</si>
  <si>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</si>
  <si>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</si>
  <si>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</si>
  <si>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</si>
  <si>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</si>
  <si>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</si>
  <si>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009 1 00 00000 00 0000 000</t>
  </si>
  <si>
    <t>012 1 00 00000 00 0000 000</t>
  </si>
  <si>
    <t>-</t>
  </si>
  <si>
    <t>022 1 00 00000 00 0000 000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</si>
  <si>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</si>
  <si>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</si>
  <si>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</si>
  <si>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</si>
  <si>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</si>
  <si>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</si>
  <si>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</si>
  <si>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182 1 01 02010 01 0000 110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</si>
  <si>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</si>
  <si>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</si>
  <si>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182 1 01 02030 01 0000 110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</si>
  <si>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</si>
  <si>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</si>
  <si>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</si>
  <si>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</si>
  <si>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</si>
  <si>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</si>
  <si>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</si>
  <si>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</si>
  <si>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</si>
  <si>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</si>
  <si>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</si>
  <si>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</si>
  <si>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</si>
  <si>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</si>
  <si>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</si>
  <si>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</si>
  <si>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</si>
  <si>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</si>
  <si>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</si>
  <si>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</si>
  <si>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</si>
  <si>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</si>
  <si>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</si>
  <si>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</si>
  <si>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</si>
  <si>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</si>
  <si>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</si>
  <si>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</si>
  <si>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000 1 05 03010 01 0000 110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</si>
  <si>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</si>
  <si>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</si>
  <si>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</si>
  <si>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</si>
  <si>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</si>
  <si>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</si>
  <si>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</si>
  <si>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182 1 06 01030 10 0000 110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</si>
  <si>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</si>
  <si>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</si>
  <si>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</si>
  <si>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</si>
  <si>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</si>
  <si>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</si>
  <si>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>182 1 06 06033 10 0000 110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</si>
  <si>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</si>
  <si>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</si>
  <si>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</si>
  <si>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</si>
  <si>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182 1 06 06043 10 0000 110</t>
  </si>
  <si>
    <t xml:space="preserve">  ГОСУДАРСТВЕННАЯ ПОШЛИНА</t>
  </si>
  <si>
    <t>009 1 08 00000 00 0000 000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</si>
  <si>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</si>
  <si>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</si>
  <si>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</si>
  <si>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</si>
  <si>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</si>
  <si>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</si>
  <si>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009 1 11 00000 00 0000 000</t>
  </si>
  <si>
    <t>022 1 11 00000 00 0000 000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</si>
  <si>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</si>
  <si>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009 1 11 05000 00 0000 120</t>
  </si>
  <si>
    <t>022 1 11 05000 00 0000 120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</si>
  <si>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</si>
  <si>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022 1 11 05010 00 0000 120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</si>
  <si>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</si>
  <si>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</si>
  <si>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</si>
  <si>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</si>
  <si>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009 1 11 05070 00 0000 120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</si>
  <si>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</si>
  <si>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</si>
  <si>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</si>
  <si>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</si>
  <si>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</si>
  <si>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</si>
  <si>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</si>
  <si>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</si>
  <si>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</si>
  <si>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009 1 11 09045 10 0000 120</t>
  </si>
  <si>
    <t xml:space="preserve">  ДОХОДЫ ОТ ОКАЗАНИЯ ПЛАТНЫХ УСЛУГ И КОМПЕНСАЦИИ ЗАТРАТ ГОСУДАРСТВА</t>
  </si>
  <si>
    <t>009 1 13 00000 00 0000 000</t>
  </si>
  <si>
    <t xml:space="preserve">  Доходы от компенсации затрат государства</t>
  </si>
  <si>
    <t>009 1 13 02000 00 0000 130</t>
  </si>
  <si>
    <t xml:space="preserve">  Доходы, поступающие в порядке возмещения расходов, понесенных в связи с эксплуатацией имущества</t>
  </si>
  <si>
    <t>009 1 13 02060 00 0000 130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</si>
  <si>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</si>
  <si>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</si>
  <si>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009 1 13 02065 10 0000 130</t>
  </si>
  <si>
    <t xml:space="preserve">  ШТРАФЫ, САНКЦИИ, ВОЗМЕЩЕНИЕ УЩЕРБА</t>
  </si>
  <si>
    <t>012 1 16 00000 00 0000 000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</si>
  <si>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</si>
  <si>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012 1 16 02000 02 0000 140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</si>
  <si>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</si>
  <si>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</si>
  <si>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012 1 16 02020 02 0000 140</t>
  </si>
  <si>
    <t xml:space="preserve">  БЕЗВОЗМЕЗДНЫЕ ПОСТУПЛЕНИЯ</t>
  </si>
  <si>
    <t>009 2 00 00000 00 0000 000</t>
  </si>
  <si>
    <t xml:space="preserve">  БЕЗВОЗМЕЗДНЫЕ ПОСТУПЛЕНИЯ ОТ ДРУГИХ БЮДЖЕТОВ БЮДЖЕТНОЙ СИСТЕМЫ РОССИЙСКОЙ ФЕДЕРАЦИИ</t>
  </si>
  <si>
    <t>009 2 02 00000 00 0000 000</t>
  </si>
  <si>
    <t xml:space="preserve">  Дотации бюджетам бюджетной системы Российской Федерации</t>
  </si>
  <si>
    <t>009 2 02 10000 00 0000 150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</si>
  <si>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</si>
  <si>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009 2 02 16001 00 0000 150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</si>
  <si>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</si>
  <si>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</si>
  <si>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</si>
  <si>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</si>
  <si>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009 2 02 20000 00 0000 150</t>
  </si>
  <si>
    <t xml:space="preserve">  Прочие субсидии</t>
  </si>
  <si>
    <t>009 2 02 29999 00 0000 150</t>
  </si>
  <si>
    <t xml:space="preserve">  Прочие субсидии бюджетам сельских поселений</t>
  </si>
  <si>
    <t>000 2 02 29999 10 0000 150</t>
  </si>
  <si>
    <t>009 2 02 29999 10 0000 150</t>
  </si>
  <si>
    <t xml:space="preserve">  Субвенции бюджетам бюджетной системы Российской Федерации</t>
  </si>
  <si>
    <t>009 2 02 30000 00 0000 150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</si>
  <si>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</si>
  <si>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009 2 02 30024 00 0000 150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</si>
  <si>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</si>
  <si>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</si>
  <si>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</si>
  <si>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</si>
  <si>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</si>
  <si>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</si>
  <si>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</si>
  <si>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009 2 02 35118 10 0000 150</t>
  </si>
  <si>
    <t xml:space="preserve">  Иные межбюджетные трансферты</t>
  </si>
  <si>
    <t>009 2 02 40000 00 0000 150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</si>
  <si>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</si>
  <si>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</si>
  <si>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</si>
  <si>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</si>
  <si>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009 2 02 40014 10 0000 150</t>
  </si>
  <si>
    <t xml:space="preserve">  Прочие межбюджетные трансферты, передаваемые бюджетам</t>
  </si>
  <si>
    <t>009 2 02 49999 00 0000 150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</si>
  <si>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</si>
  <si>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</si>
  <si>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009 2 02 49999 10 0000 150</t>
  </si>
  <si>
    <t xml:space="preserve">  ПРОЧИЕ БЕЗВОЗМЕЗДНЫЕ ПОСТУПЛЕНИЯ</t>
  </si>
  <si>
    <t>009 2 07 00000 00 0000 000</t>
  </si>
  <si>
    <t xml:space="preserve">  Прочие безвозмездные поступления в бюджеты сельских поселений</t>
  </si>
  <si>
    <t>009 2 07 05000 10 0000 150</t>
  </si>
  <si>
    <t>000 2 07 05030 10 0000 150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</si>
  <si>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</si>
  <si>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</si>
  <si>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</si>
  <si>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</si>
  <si>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</si>
  <si>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</si>
  <si>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</si>
  <si>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</si>
  <si>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</si>
  <si>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</si>
  <si>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</si>
  <si>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009 2 19 00000 00 0000 000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</si>
  <si>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</si>
  <si>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</si>
  <si>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</si>
  <si>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</si>
  <si>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</si>
  <si>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</si>
  <si>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</si>
  <si>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</si>
  <si>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</si>
  <si>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Непрограммные расходы</t>
  </si>
  <si>
    <t>200</t>
  </si>
  <si>
    <t>000 0102 67 1 09 00000 000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</si>
  <si>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</si>
  <si>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</si>
  <si>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</si>
  <si>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</si>
  <si>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</si>
  <si>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</si>
  <si>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</si>
  <si>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</si>
  <si>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</si>
  <si>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</si>
  <si>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>000 0103 67 3 09 00000 000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</si>
  <si>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</si>
  <si>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</si>
  <si>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</si>
  <si>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</si>
  <si>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</si>
  <si>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</si>
  <si>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</si>
  <si>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</si>
  <si>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</si>
  <si>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>000 0103 98 9 09 00000 000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</si>
  <si>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</si>
  <si>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000 0103 98 9 09 96090 000</t>
  </si>
  <si>
    <t xml:space="preserve">  Межбюджетные трансферты</t>
  </si>
  <si>
    <t>000 0103 98 9 09 96090 500</t>
  </si>
  <si>
    <t>991 0103 98 9 09 96090 540</t>
  </si>
  <si>
    <t>000 0104 67 4 09 00000 000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</si>
  <si>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</si>
  <si>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</si>
  <si>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</si>
  <si>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</si>
  <si>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</si>
  <si>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</si>
  <si>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</si>
  <si>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 xml:space="preserve">  Прочая закупка товаров, работ и услуг</t>
  </si>
  <si>
    <t>009 0104 67 4 09 00150 244</t>
  </si>
  <si>
    <t xml:space="preserve">  Закупка энергетических ресурсов</t>
  </si>
  <si>
    <t>009 0104 67 4 09 00150 247</t>
  </si>
  <si>
    <t>000 0104 67 9 09 00000 000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</si>
  <si>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</si>
  <si>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</si>
  <si>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</si>
  <si>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</si>
  <si>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000 0104 98 9 09 00000 000</t>
  </si>
  <si>
    <t xml:space="preserve">  Осуществление полномочий поселений по муниципальному жилищному контролю</t>
  </si>
  <si>
    <t>000 0104 98 9 09 96110 000</t>
  </si>
  <si>
    <t>000 0104 98 9 09 96110 500</t>
  </si>
  <si>
    <t>009 0104 98 9 09 96110 540</t>
  </si>
  <si>
    <t>000 0106 98 9 09 00000 000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</si>
  <si>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</si>
  <si>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</si>
  <si>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</si>
  <si>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</si>
  <si>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>000 0111 98 9 09 00000 000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</si>
  <si>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</si>
  <si>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</si>
  <si>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</si>
  <si>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</si>
  <si>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</si>
  <si>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>000 0113 98 9 09 00000 000</t>
  </si>
  <si>
    <t xml:space="preserve">  Уплата государственной пошлины</t>
  </si>
  <si>
    <t>000 0113 98 9 09 10080 000</t>
  </si>
  <si>
    <t>000 0113 98 9 09 10080 800</t>
  </si>
  <si>
    <t>000 0113 98 9 09 10080 850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</si>
  <si>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</si>
  <si>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</si>
  <si>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</si>
  <si>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</si>
  <si>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</si>
  <si>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</si>
  <si>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</si>
  <si>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</si>
  <si>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</si>
  <si>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</si>
  <si>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</si>
  <si>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</si>
  <si>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</si>
  <si>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</si>
  <si>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</si>
  <si>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</si>
  <si>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</si>
  <si>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</si>
  <si>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</si>
  <si>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</si>
  <si>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</si>
  <si>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</si>
  <si>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</si>
  <si>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</si>
  <si>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</si>
  <si>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</si>
  <si>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</si>
  <si>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</si>
  <si>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>000 0203 98 9 09 00000 000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</si>
  <si>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</si>
  <si>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</si>
  <si>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</si>
  <si>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</si>
  <si>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</si>
  <si>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</si>
  <si>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</si>
  <si>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</si>
  <si>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</si>
  <si>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Основное мероприятие "Обеспечение безопасности дорожного движения"</t>
  </si>
  <si>
    <t>000 0310 15 4 01 00000 000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</si>
  <si>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</si>
  <si>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</si>
  <si>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</si>
  <si>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</si>
  <si>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 xml:space="preserve">  Комплекс процессных мероприятий "Обеспечение жильем отдельных категорий граждан, нуждающихся в жилых помещениях на территории Гатчинского муниципального района"</t>
  </si>
  <si>
    <t>000 0310 15 4 02 00000 000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</si>
  <si>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</si>
  <si>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</si>
  <si>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</si>
  <si>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</si>
  <si>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</si>
  <si>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</si>
  <si>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</si>
  <si>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</si>
  <si>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</si>
  <si>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</si>
  <si>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</si>
  <si>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</si>
  <si>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</si>
  <si>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</t>
  </si>
  <si>
    <t>000 0310 1N 4 01 00000 000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</si>
  <si>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</si>
  <si>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</si>
  <si>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</si>
  <si>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</si>
  <si>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000 0310 98 9 09 00000 000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</si>
  <si>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</si>
  <si>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</si>
  <si>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</si>
  <si>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</si>
  <si>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</si>
  <si>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</si>
  <si>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000 0314 15 4 03 00000 000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</si>
  <si>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</si>
  <si>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</si>
  <si>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</si>
  <si>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</si>
  <si>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</si>
  <si>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</si>
  <si>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</si>
  <si>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</si>
  <si>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 xml:space="preserve">  Комплекс процессных мероприятий "Обеспечение правопорядка, антитеррористической безопасности и профилактика правонарушений"</t>
  </si>
  <si>
    <t>000 0409 16 4 01 00000 000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</si>
  <si>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</si>
  <si>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</si>
  <si>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</si>
  <si>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</si>
  <si>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>009 0409 16 4 01 14180 244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</si>
  <si>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</si>
  <si>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</si>
  <si>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</si>
  <si>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</si>
  <si>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</si>
  <si>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</si>
  <si>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</si>
  <si>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</si>
  <si>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</si>
  <si>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</si>
  <si>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</si>
  <si>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</si>
  <si>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</si>
  <si>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</si>
  <si>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>000 0409 1N 4 01 00000 000</t>
  </si>
  <si>
    <t>000 0409 1N 4 01 S4770 000</t>
  </si>
  <si>
    <t>000 0409 1N 4 01 S4770 200</t>
  </si>
  <si>
    <t>000 0409 1N 4 01 S4770 240</t>
  </si>
  <si>
    <t>009 0409 1N 4 01 S4770 244</t>
  </si>
  <si>
    <t>000 0409 98 9 09 00000 000</t>
  </si>
  <si>
    <t xml:space="preserve">  Содержание автомобильных дорог местного значения и искусственных сооружений на них</t>
  </si>
  <si>
    <t>000 0409 98 9 09 14190 000</t>
  </si>
  <si>
    <t>000 0409 98 9 09 14190 200</t>
  </si>
  <si>
    <t>000 0409 98 9 09 14190 240</t>
  </si>
  <si>
    <t>009 0409 98 9 09 14190 244</t>
  </si>
  <si>
    <t xml:space="preserve">  Комплекс процессных мероприятий «Создание условий для устойчивого экономического развития»</t>
  </si>
  <si>
    <t>000 0412 82 4 01 00000 000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</si>
  <si>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</si>
  <si>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</si>
  <si>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</si>
  <si>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</si>
  <si>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</si>
  <si>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</si>
  <si>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>000 0501 98 9 09 00000 000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</si>
  <si>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</si>
  <si>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</si>
  <si>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</si>
  <si>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</si>
  <si>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000 0502 50 8 01 00000 000</t>
  </si>
  <si>
    <t xml:space="preserve">  Мероприятия по созданию мест (площадок) накопления твердых коммунальных отходов</t>
  </si>
  <si>
    <t>000 0502 50 8 01 S4790 000</t>
  </si>
  <si>
    <t>000 0502 50 8 01 S4790 200</t>
  </si>
  <si>
    <t>000 0502 50 8 01 S4790 240</t>
  </si>
  <si>
    <t>009 0502 50 8 01 S4790 244</t>
  </si>
  <si>
    <t>000 0502 98 9 09 00000 000</t>
  </si>
  <si>
    <t xml:space="preserve">  Субсидии юридическим лицам на возмещение части затрат организациям, предоставляющим населению банно-прачечные услуги</t>
  </si>
  <si>
    <t>000 0502 98 9 09 06300 000</t>
  </si>
  <si>
    <t>000 0502 98 9 09 06300 800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</si>
  <si>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</si>
  <si>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000 0502 98 9 09 06300 810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</si>
  <si>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</si>
  <si>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009 0502 98 9 09 06300 811</t>
  </si>
  <si>
    <t xml:space="preserve">  Мероприятия на проведение капитального ремонта (ремонта) объектов теплоснабжения</t>
  </si>
  <si>
    <t>000 0502 98 9 09 15220 000</t>
  </si>
  <si>
    <t>000 0502 98 9 09 15220 200</t>
  </si>
  <si>
    <t>000 0502 98 9 09 15220 240</t>
  </si>
  <si>
    <t>009 0502 98 9 09 15220 244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</si>
  <si>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</si>
  <si>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</si>
  <si>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</si>
  <si>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</si>
  <si>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 xml:space="preserve">  Комплекс процессных мероприятий "Развитие и поддержка малого и среднего предпринимательства"</t>
  </si>
  <si>
    <t>000 0503 17 4 01 00000 000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</si>
  <si>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</si>
  <si>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</si>
  <si>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</si>
  <si>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</si>
  <si>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</si>
  <si>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4И 4 01 00000 000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</si>
  <si>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</si>
  <si>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0503 4И 4 01 S4660 000</t>
  </si>
  <si>
    <t>000 0503 4И 4 01 S4660 200</t>
  </si>
  <si>
    <t>000 0503 4И 4 01 S4660 240</t>
  </si>
  <si>
    <t>009 0503 4И 4 01 S4660 244</t>
  </si>
  <si>
    <t>000 0503 50 4 01 00000 000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</si>
  <si>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</si>
  <si>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</si>
  <si>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</si>
  <si>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</si>
  <si>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</si>
  <si>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>000 0503 50 4 01 15310 800</t>
  </si>
  <si>
    <t>000 0503 50 4 01 15310 850</t>
  </si>
  <si>
    <t xml:space="preserve">  Уплата иных платежей</t>
  </si>
  <si>
    <t>009 0503 50 4 01 15310 853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</si>
  <si>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</si>
  <si>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</si>
  <si>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</si>
  <si>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</si>
  <si>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</si>
  <si>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</si>
  <si>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</si>
  <si>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</si>
  <si>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</si>
  <si>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</si>
  <si>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</si>
  <si>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</si>
  <si>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</si>
  <si>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</si>
  <si>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</si>
  <si>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>000 0503 97 4 01 00000 000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</si>
  <si>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</si>
  <si>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</si>
  <si>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</si>
  <si>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</si>
  <si>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</si>
  <si>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000 0503 98 9 09 00000 000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</si>
  <si>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</si>
  <si>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</si>
  <si>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</si>
  <si>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</si>
  <si>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</si>
  <si>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</si>
  <si>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</si>
  <si>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</si>
  <si>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</si>
  <si>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</si>
  <si>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Составление смет, проведение экспертиз и осуществление технического надзора</t>
  </si>
  <si>
    <t>000 0503 98 9 09 16270 000</t>
  </si>
  <si>
    <t>000 0503 98 9 09 16270 200</t>
  </si>
  <si>
    <t>000 0503 98 9 09 16270 240</t>
  </si>
  <si>
    <t xml:space="preserve">  Комплекс процессных мероприятий "Содействие увеличению объемов сельскохозяйственной продукции на рынках Гатчинского муниципального района"</t>
  </si>
  <si>
    <t>000 0705 18 4 01 00000 000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</si>
  <si>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</si>
  <si>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</si>
  <si>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</si>
  <si>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</si>
  <si>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</si>
  <si>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>000 0707 98 9 09 00000 000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</si>
  <si>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</si>
  <si>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</si>
  <si>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</si>
  <si>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</si>
  <si>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 xml:space="preserve">  Комплекс процессных мероприятий "Строительство, реконструкция и капитальный ремонт объектов теплоснабжения и водопроводно-канализационного хозяйства"</t>
  </si>
  <si>
    <t>000 0801 19 4 01 00000 000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</si>
  <si>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</si>
  <si>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</si>
  <si>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</si>
  <si>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</si>
  <si>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</si>
  <si>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</si>
  <si>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</si>
  <si>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</si>
  <si>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</si>
  <si>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</si>
  <si>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</si>
  <si>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</si>
  <si>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</si>
  <si>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</si>
  <si>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</si>
  <si>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</si>
  <si>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</si>
  <si>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</si>
  <si>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</si>
  <si>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Комплекс процессных мероприятий "Газоснабжение"</t>
  </si>
  <si>
    <t>000 0804 19 4 02 00000 000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</si>
  <si>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</si>
  <si>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</si>
  <si>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</si>
  <si>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</si>
  <si>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</si>
  <si>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>000 0804 98 9 09 00000 000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</si>
  <si>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</si>
  <si>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</si>
  <si>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</si>
  <si>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</si>
  <si>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>000 1001 98 9 09 00000 000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</si>
  <si>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</si>
  <si>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</si>
  <si>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</si>
  <si>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</si>
  <si>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</si>
  <si>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</si>
  <si>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</si>
  <si>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Комплекс процессных мероприятий "Энергосбережение и повышение энергетической эффективности"</t>
  </si>
  <si>
    <t>000 1101 19 4 03 00000 000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</si>
  <si>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</si>
  <si>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</si>
  <si>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</si>
  <si>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</si>
  <si>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000 1301 98 9 09 00000 000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</si>
  <si>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</si>
  <si>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</si>
  <si>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</si>
  <si>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</si>
  <si>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</si>
  <si>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</si>
  <si>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</si>
  <si>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</si>
  <si>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</si>
  <si>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</si>
  <si>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</si>
  <si>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</si>
  <si>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</si>
  <si>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</si>
  <si>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</si>
  <si>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</si>
  <si>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</si>
  <si>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</si>
  <si>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</si>
  <si>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</si>
  <si>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</si>
  <si>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</si>
  <si>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</si>
  <si>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</si>
  <si>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</si>
  <si>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</si>
  <si>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</si>
  <si>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</si>
  <si>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</si>
  <si>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</si>
  <si>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</si>
  <si>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</si>
  <si>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</si>
  <si>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</si>
  <si>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</si>
  <si>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</si>
  <si>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</si>
  <si>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</si>
  <si>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</si>
  <si>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</si>
  <si>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</si>
  <si>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июля 2023</t>
  </si>
  <si>
    <t>Документ подписан электронной подписью. 
Главный бухгалтер(Куртебанская Наталья Владимировна, Сертификат: 00811374182A270166922B369531CD8E04, Действителен: с 12.01.2023 по 06.04.2024),Руководитель финансово-экономической службы(Матвеева Мария Викторовна, Сертификат: 00EA907F199B01C60DEAE9E73A97E853D5, Действителен: с 20.02.2023 по 15.05.2024),Руководитель организации(Брюхова Елена Вячеславовна, Сертификат: 33FC880FAF36904B019288A5EB9ECE40, Действителен: с 12.01.2023 по 06.04.2024)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</si>
  <si>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</si>
  <si>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</si>
  <si>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</si>
  <si>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</si>
  <si>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Владимировна</t>
  </si>
  <si>
    <t>Бармина Ольга Владимировна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</si>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</sst>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628900" cy="68770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0</xdr:rowOff>
    </xdr:from>
    <xdr:ext cx="2628900" cy="68770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8770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tabSelected="1" zoomScaleNormal="100" zoomScaleSheetLayoutView="100" workbookViewId="0">
      <selection activeCell="E117" sqref="E117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4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>
        <v>45108</v>
      </c>
      <c r="G5" s="14"/>
      <c r="H5" s="11"/>
    </row>
    <row r="6" spans="1:8" ht="14.1" customHeight="1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>
      <c r="A7" s="17" t="s">
        <v>8</v>
      </c>
      <c r="B7" s="119" t="s">
        <v>9</v>
      </c>
      <c r="C7" s="119"/>
      <c r="D7" s="119"/>
      <c r="E7" s="19" t="s">
        <v>10</v>
      </c>
      <c r="F7" s="21"/>
      <c r="G7" s="14"/>
    </row>
    <row r="8" spans="1:8" ht="15.95" customHeight="1">
      <c r="A8" s="17" t="s">
        <v>11</v>
      </c>
      <c r="B8" s="120" t="s">
        <v>12</v>
      </c>
      <c r="C8" s="120"/>
      <c r="D8" s="120"/>
      <c r="E8" s="22" t="s">
        <v>13</v>
      </c>
      <c r="F8" s="21" t="s">
        <v>14</v>
      </c>
      <c r="G8" s="14"/>
    </row>
    <row r="9" spans="1:8" ht="14.1" customHeight="1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>
      <c r="A11" s="121" t="s">
        <v>19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20</v>
      </c>
      <c r="B12" s="122" t="s">
        <v>21</v>
      </c>
      <c r="C12" s="122" t="s">
        <v>22</v>
      </c>
      <c r="D12" s="123" t="s">
        <v>23</v>
      </c>
      <c r="E12" s="123" t="s">
        <v>24</v>
      </c>
      <c r="F12" s="122" t="s">
        <v>25</v>
      </c>
      <c r="G12" s="28"/>
      <c r="H12" s="123" t="s">
        <v>590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  <c r="H15" s="32" t="s">
        <v>591</v>
      </c>
    </row>
    <row r="16" spans="1:8" ht="17.25" customHeight="1" thickBot="1">
      <c r="A16" s="33" t="s">
        <v>29</v>
      </c>
      <c r="B16" s="34" t="s">
        <v>30</v>
      </c>
      <c r="C16" s="35" t="s">
        <v>31</v>
      </c>
      <c r="D16" s="36">
        <v>23390747.370000001</v>
      </c>
      <c r="E16" s="36">
        <v>14325848.369999999</v>
      </c>
      <c r="F16" s="36">
        <v>9064899</v>
      </c>
      <c r="G16" s="29"/>
      <c r="H16" s="129">
        <f>E16/D16</f>
        <v>0.6124579152341979</v>
      </c>
    </row>
    <row r="17" spans="1:8" ht="15" customHeight="1" thickBot="1">
      <c r="A17" s="37" t="s">
        <v>32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33</v>
      </c>
      <c r="B18" s="42" t="s">
        <v>30</v>
      </c>
      <c r="C18" s="43" t="s">
        <v>34</v>
      </c>
      <c r="D18" s="44">
        <v>465654</v>
      </c>
      <c r="E18" s="44">
        <v>254102.83</v>
      </c>
      <c r="F18" s="44">
        <v>211551.17</v>
      </c>
      <c r="G18" s="29"/>
      <c r="H18" s="129">
        <f t="shared" ref="H17:H80" si="0">E18/D18</f>
        <v>0.54569021204585377</v>
      </c>
    </row>
    <row r="19" spans="1:8" ht="15.75" thickBot="1">
      <c r="A19" s="41" t="s">
        <v>33</v>
      </c>
      <c r="B19" s="42" t="s">
        <v>30</v>
      </c>
      <c r="C19" s="43" t="s">
        <v>35</v>
      </c>
      <c r="D19" s="44">
        <v>3000</v>
      </c>
      <c r="E19" s="44">
        <v>3000</v>
      </c>
      <c r="F19" s="44" t="s">
        <v>36</v>
      </c>
      <c r="G19" s="29"/>
      <c r="H19" s="129">
        <f t="shared" si="0"/>
        <v>1</v>
      </c>
    </row>
    <row r="20" spans="1:8" ht="15.75" thickBot="1">
      <c r="A20" s="41" t="s">
        <v>33</v>
      </c>
      <c r="B20" s="42" t="s">
        <v>30</v>
      </c>
      <c r="C20" s="43" t="s">
        <v>37</v>
      </c>
      <c r="D20" s="44">
        <v>800000</v>
      </c>
      <c r="E20" s="44">
        <v>577787.51</v>
      </c>
      <c r="F20" s="44">
        <v>222212.49</v>
      </c>
      <c r="G20" s="29"/>
      <c r="H20" s="129">
        <f t="shared" si="0"/>
        <v>0.72223438750000002</v>
      </c>
    </row>
    <row r="21" spans="1:8" ht="15.75" thickBot="1">
      <c r="A21" s="41" t="s">
        <v>33</v>
      </c>
      <c r="B21" s="42" t="s">
        <v>30</v>
      </c>
      <c r="C21" s="43" t="s">
        <v>38</v>
      </c>
      <c r="D21" s="44">
        <v>9847950</v>
      </c>
      <c r="E21" s="44">
        <v>2753487.11</v>
      </c>
      <c r="F21" s="44">
        <v>7470488.1799999997</v>
      </c>
      <c r="G21" s="29"/>
      <c r="H21" s="129">
        <f t="shared" si="0"/>
        <v>0.27960002944775308</v>
      </c>
    </row>
    <row r="22" spans="1:8" ht="15.75" thickBot="1">
      <c r="A22" s="41" t="s">
        <v>39</v>
      </c>
      <c r="B22" s="42" t="s">
        <v>30</v>
      </c>
      <c r="C22" s="43" t="s">
        <v>40</v>
      </c>
      <c r="D22" s="44">
        <v>697350</v>
      </c>
      <c r="E22" s="44">
        <v>1143006.6499999999</v>
      </c>
      <c r="F22" s="44" t="s">
        <v>36</v>
      </c>
      <c r="G22" s="29"/>
      <c r="H22" s="129">
        <f t="shared" si="0"/>
        <v>1.63907170000717</v>
      </c>
    </row>
    <row r="23" spans="1:8" ht="15.75" thickBot="1">
      <c r="A23" s="41" t="s">
        <v>41</v>
      </c>
      <c r="B23" s="42" t="s">
        <v>30</v>
      </c>
      <c r="C23" s="43" t="s">
        <v>42</v>
      </c>
      <c r="D23" s="44">
        <v>697350</v>
      </c>
      <c r="E23" s="44">
        <v>1143006.6499999999</v>
      </c>
      <c r="F23" s="44" t="s">
        <v>36</v>
      </c>
      <c r="G23" s="29"/>
      <c r="H23" s="129">
        <f t="shared" si="0"/>
        <v>1.63907170000717</v>
      </c>
    </row>
    <row r="24" spans="1:8" ht="91.5" thickBot="1">
      <c r="A24" s="41" t="s">
        <v>43</v>
      </c>
      <c r="B24" s="42" t="s">
        <v>30</v>
      </c>
      <c r="C24" s="43" t="s">
        <v>44</v>
      </c>
      <c r="D24" s="44">
        <v>697350</v>
      </c>
      <c r="E24" s="44">
        <v>1141129.23</v>
      </c>
      <c r="F24" s="44" t="s">
        <v>36</v>
      </c>
      <c r="G24" s="29"/>
      <c r="H24" s="129">
        <f t="shared" si="0"/>
        <v>1.6363794794579478</v>
      </c>
    </row>
    <row r="25" spans="1:8" ht="91.5" thickBot="1">
      <c r="A25" s="41" t="s">
        <v>43</v>
      </c>
      <c r="B25" s="42" t="s">
        <v>30</v>
      </c>
      <c r="C25" s="43" t="s">
        <v>45</v>
      </c>
      <c r="D25" s="44">
        <v>697350</v>
      </c>
      <c r="E25" s="44">
        <v>1141129.23</v>
      </c>
      <c r="F25" s="44" t="s">
        <v>36</v>
      </c>
      <c r="G25" s="29"/>
      <c r="H25" s="129">
        <f t="shared" si="0"/>
        <v>1.6363794794579478</v>
      </c>
    </row>
    <row r="26" spans="1:8" ht="46.5" thickBot="1">
      <c r="A26" s="41" t="s">
        <v>46</v>
      </c>
      <c r="B26" s="42" t="s">
        <v>30</v>
      </c>
      <c r="C26" s="43" t="s">
        <v>47</v>
      </c>
      <c r="D26" s="44" t="s">
        <v>36</v>
      </c>
      <c r="E26" s="44">
        <v>1877.42</v>
      </c>
      <c r="F26" s="44" t="s">
        <v>36</v>
      </c>
      <c r="G26" s="29"/>
      <c r="H26" s="129"/>
    </row>
    <row r="27" spans="1:8" ht="46.5" thickBot="1">
      <c r="A27" s="41" t="s">
        <v>46</v>
      </c>
      <c r="B27" s="42" t="s">
        <v>30</v>
      </c>
      <c r="C27" s="43" t="s">
        <v>48</v>
      </c>
      <c r="D27" s="44" t="s">
        <v>36</v>
      </c>
      <c r="E27" s="44">
        <v>1877.42</v>
      </c>
      <c r="F27" s="44" t="s">
        <v>36</v>
      </c>
      <c r="G27" s="29"/>
      <c r="H27" s="129"/>
    </row>
    <row r="28" spans="1:8" ht="35.25" thickBot="1">
      <c r="A28" s="41" t="s">
        <v>49</v>
      </c>
      <c r="B28" s="42" t="s">
        <v>30</v>
      </c>
      <c r="C28" s="43" t="s">
        <v>50</v>
      </c>
      <c r="D28" s="44">
        <v>2429700</v>
      </c>
      <c r="E28" s="44">
        <v>1129644.06</v>
      </c>
      <c r="F28" s="44">
        <v>1230424.58</v>
      </c>
      <c r="G28" s="29"/>
      <c r="H28" s="129">
        <f t="shared" si="0"/>
        <v>0.46493149771576742</v>
      </c>
    </row>
    <row r="29" spans="1:8" ht="24" thickBot="1">
      <c r="A29" s="41" t="s">
        <v>51</v>
      </c>
      <c r="B29" s="42" t="s">
        <v>30</v>
      </c>
      <c r="C29" s="43" t="s">
        <v>52</v>
      </c>
      <c r="D29" s="44">
        <v>2429700</v>
      </c>
      <c r="E29" s="44">
        <v>1129644.06</v>
      </c>
      <c r="F29" s="44">
        <v>1230424.58</v>
      </c>
      <c r="G29" s="29"/>
      <c r="H29" s="129">
        <f t="shared" si="0"/>
        <v>0.46493149771576742</v>
      </c>
    </row>
    <row r="30" spans="1:8" ht="69" thickBot="1">
      <c r="A30" s="41" t="s">
        <v>53</v>
      </c>
      <c r="B30" s="42" t="s">
        <v>30</v>
      </c>
      <c r="C30" s="43" t="s">
        <v>54</v>
      </c>
      <c r="D30" s="44">
        <v>1055700</v>
      </c>
      <c r="E30" s="44">
        <v>582337.19999999995</v>
      </c>
      <c r="F30" s="44">
        <v>473362.8</v>
      </c>
      <c r="G30" s="29"/>
      <c r="H30" s="129">
        <f t="shared" si="0"/>
        <v>0.5516123898834896</v>
      </c>
    </row>
    <row r="31" spans="1:8" ht="102.75" thickBot="1">
      <c r="A31" s="41" t="s">
        <v>55</v>
      </c>
      <c r="B31" s="42" t="s">
        <v>30</v>
      </c>
      <c r="C31" s="43" t="s">
        <v>56</v>
      </c>
      <c r="D31" s="44">
        <v>1055700</v>
      </c>
      <c r="E31" s="44">
        <v>582337.19999999995</v>
      </c>
      <c r="F31" s="44">
        <v>473362.8</v>
      </c>
      <c r="G31" s="29"/>
      <c r="H31" s="129">
        <f t="shared" si="0"/>
        <v>0.5516123898834896</v>
      </c>
    </row>
    <row r="32" spans="1:8" ht="102.75" thickBot="1">
      <c r="A32" s="41" t="s">
        <v>55</v>
      </c>
      <c r="B32" s="42" t="s">
        <v>30</v>
      </c>
      <c r="C32" s="43" t="s">
        <v>57</v>
      </c>
      <c r="D32" s="44">
        <v>1055700</v>
      </c>
      <c r="E32" s="44">
        <v>582337.19999999995</v>
      </c>
      <c r="F32" s="44">
        <v>473362.8</v>
      </c>
      <c r="G32" s="29"/>
      <c r="H32" s="129">
        <f t="shared" si="0"/>
        <v>0.5516123898834896</v>
      </c>
    </row>
    <row r="33" spans="1:8" ht="80.25" thickBot="1">
      <c r="A33" s="41" t="s">
        <v>58</v>
      </c>
      <c r="B33" s="42" t="s">
        <v>30</v>
      </c>
      <c r="C33" s="43" t="s">
        <v>59</v>
      </c>
      <c r="D33" s="44" t="s">
        <v>36</v>
      </c>
      <c r="E33" s="44">
        <v>3026.96</v>
      </c>
      <c r="F33" s="44" t="s">
        <v>36</v>
      </c>
      <c r="G33" s="29"/>
      <c r="H33" s="129"/>
    </row>
    <row r="34" spans="1:8" ht="114" thickBot="1">
      <c r="A34" s="41" t="s">
        <v>60</v>
      </c>
      <c r="B34" s="42" t="s">
        <v>30</v>
      </c>
      <c r="C34" s="43" t="s">
        <v>61</v>
      </c>
      <c r="D34" s="44" t="s">
        <v>36</v>
      </c>
      <c r="E34" s="44">
        <v>3026.96</v>
      </c>
      <c r="F34" s="44" t="s">
        <v>36</v>
      </c>
      <c r="G34" s="29"/>
      <c r="H34" s="129"/>
    </row>
    <row r="35" spans="1:8" ht="114" thickBot="1">
      <c r="A35" s="41" t="s">
        <v>60</v>
      </c>
      <c r="B35" s="42" t="s">
        <v>30</v>
      </c>
      <c r="C35" s="43" t="s">
        <v>62</v>
      </c>
      <c r="D35" s="44" t="s">
        <v>36</v>
      </c>
      <c r="E35" s="44">
        <v>3026.96</v>
      </c>
      <c r="F35" s="44" t="s">
        <v>36</v>
      </c>
      <c r="G35" s="29"/>
      <c r="H35" s="129"/>
    </row>
    <row r="36" spans="1:8" ht="69" thickBot="1">
      <c r="A36" s="41" t="s">
        <v>63</v>
      </c>
      <c r="B36" s="42" t="s">
        <v>30</v>
      </c>
      <c r="C36" s="43" t="s">
        <v>64</v>
      </c>
      <c r="D36" s="44">
        <v>1374000</v>
      </c>
      <c r="E36" s="44">
        <v>616938.22</v>
      </c>
      <c r="F36" s="44">
        <v>757061.78</v>
      </c>
      <c r="G36" s="29"/>
      <c r="H36" s="129">
        <f t="shared" si="0"/>
        <v>0.44900889374090247</v>
      </c>
    </row>
    <row r="37" spans="1:8" ht="102.75" thickBot="1">
      <c r="A37" s="41" t="s">
        <v>65</v>
      </c>
      <c r="B37" s="42" t="s">
        <v>30</v>
      </c>
      <c r="C37" s="43" t="s">
        <v>66</v>
      </c>
      <c r="D37" s="44">
        <v>1374000</v>
      </c>
      <c r="E37" s="44">
        <v>616938.22</v>
      </c>
      <c r="F37" s="44">
        <v>757061.78</v>
      </c>
      <c r="G37" s="29"/>
      <c r="H37" s="129">
        <f t="shared" si="0"/>
        <v>0.44900889374090247</v>
      </c>
    </row>
    <row r="38" spans="1:8" ht="102.75" thickBot="1">
      <c r="A38" s="41" t="s">
        <v>65</v>
      </c>
      <c r="B38" s="42" t="s">
        <v>30</v>
      </c>
      <c r="C38" s="43" t="s">
        <v>67</v>
      </c>
      <c r="D38" s="44">
        <v>1374000</v>
      </c>
      <c r="E38" s="44">
        <v>616938.22</v>
      </c>
      <c r="F38" s="44">
        <v>757061.78</v>
      </c>
      <c r="G38" s="29"/>
      <c r="H38" s="129">
        <f t="shared" si="0"/>
        <v>0.44900889374090247</v>
      </c>
    </row>
    <row r="39" spans="1:8" ht="69" thickBot="1">
      <c r="A39" s="41" t="s">
        <v>68</v>
      </c>
      <c r="B39" s="42" t="s">
        <v>30</v>
      </c>
      <c r="C39" s="43" t="s">
        <v>69</v>
      </c>
      <c r="D39" s="44" t="s">
        <v>36</v>
      </c>
      <c r="E39" s="44">
        <v>-72658.320000000007</v>
      </c>
      <c r="F39" s="44" t="s">
        <v>36</v>
      </c>
      <c r="G39" s="29"/>
      <c r="H39" s="129"/>
    </row>
    <row r="40" spans="1:8" ht="102.75" thickBot="1">
      <c r="A40" s="41" t="s">
        <v>70</v>
      </c>
      <c r="B40" s="42" t="s">
        <v>30</v>
      </c>
      <c r="C40" s="43" t="s">
        <v>71</v>
      </c>
      <c r="D40" s="44" t="s">
        <v>36</v>
      </c>
      <c r="E40" s="44">
        <v>-72658.320000000007</v>
      </c>
      <c r="F40" s="44" t="s">
        <v>36</v>
      </c>
      <c r="G40" s="29"/>
      <c r="H40" s="129"/>
    </row>
    <row r="41" spans="1:8" ht="102.75" thickBot="1">
      <c r="A41" s="41" t="s">
        <v>70</v>
      </c>
      <c r="B41" s="42" t="s">
        <v>30</v>
      </c>
      <c r="C41" s="43" t="s">
        <v>72</v>
      </c>
      <c r="D41" s="44" t="s">
        <v>36</v>
      </c>
      <c r="E41" s="44">
        <v>-72658.320000000007</v>
      </c>
      <c r="F41" s="44" t="s">
        <v>36</v>
      </c>
      <c r="G41" s="29"/>
      <c r="H41" s="129"/>
    </row>
    <row r="42" spans="1:8" ht="15.75" thickBot="1">
      <c r="A42" s="41" t="s">
        <v>73</v>
      </c>
      <c r="B42" s="42" t="s">
        <v>30</v>
      </c>
      <c r="C42" s="43" t="s">
        <v>74</v>
      </c>
      <c r="D42" s="44">
        <v>767500</v>
      </c>
      <c r="E42" s="44">
        <v>91976</v>
      </c>
      <c r="F42" s="44">
        <v>675524</v>
      </c>
      <c r="G42" s="29"/>
      <c r="H42" s="129">
        <f t="shared" si="0"/>
        <v>0.11983843648208468</v>
      </c>
    </row>
    <row r="43" spans="1:8" ht="15.75" thickBot="1">
      <c r="A43" s="41" t="s">
        <v>75</v>
      </c>
      <c r="B43" s="42" t="s">
        <v>30</v>
      </c>
      <c r="C43" s="43" t="s">
        <v>76</v>
      </c>
      <c r="D43" s="44">
        <v>767500</v>
      </c>
      <c r="E43" s="44">
        <v>91976</v>
      </c>
      <c r="F43" s="44">
        <v>675524</v>
      </c>
      <c r="G43" s="29"/>
      <c r="H43" s="129">
        <f t="shared" si="0"/>
        <v>0.11983843648208468</v>
      </c>
    </row>
    <row r="44" spans="1:8" ht="15.75" thickBot="1">
      <c r="A44" s="41" t="s">
        <v>75</v>
      </c>
      <c r="B44" s="42" t="s">
        <v>30</v>
      </c>
      <c r="C44" s="43" t="s">
        <v>77</v>
      </c>
      <c r="D44" s="44">
        <v>767500</v>
      </c>
      <c r="E44" s="44">
        <v>91976</v>
      </c>
      <c r="F44" s="44">
        <v>675524</v>
      </c>
      <c r="G44" s="29"/>
      <c r="H44" s="129">
        <f t="shared" si="0"/>
        <v>0.11983843648208468</v>
      </c>
    </row>
    <row r="45" spans="1:8" ht="15.75" thickBot="1">
      <c r="A45" s="41" t="s">
        <v>75</v>
      </c>
      <c r="B45" s="42" t="s">
        <v>30</v>
      </c>
      <c r="C45" s="43" t="s">
        <v>78</v>
      </c>
      <c r="D45" s="44">
        <v>767500</v>
      </c>
      <c r="E45" s="44">
        <v>91976</v>
      </c>
      <c r="F45" s="44">
        <v>675524</v>
      </c>
      <c r="G45" s="29"/>
      <c r="H45" s="129">
        <f t="shared" si="0"/>
        <v>0.11983843648208468</v>
      </c>
    </row>
    <row r="46" spans="1:8" ht="15.75" thickBot="1">
      <c r="A46" s="41" t="s">
        <v>79</v>
      </c>
      <c r="B46" s="42" t="s">
        <v>30</v>
      </c>
      <c r="C46" s="43" t="s">
        <v>80</v>
      </c>
      <c r="D46" s="44">
        <v>5953400</v>
      </c>
      <c r="E46" s="44">
        <v>388860.4</v>
      </c>
      <c r="F46" s="44">
        <v>5564539.5999999996</v>
      </c>
      <c r="G46" s="29"/>
      <c r="H46" s="129">
        <f t="shared" si="0"/>
        <v>6.5317364867134756E-2</v>
      </c>
    </row>
    <row r="47" spans="1:8" ht="15.75" thickBot="1">
      <c r="A47" s="41" t="s">
        <v>81</v>
      </c>
      <c r="B47" s="42" t="s">
        <v>30</v>
      </c>
      <c r="C47" s="43" t="s">
        <v>82</v>
      </c>
      <c r="D47" s="44">
        <v>548600</v>
      </c>
      <c r="E47" s="44">
        <v>32622.26</v>
      </c>
      <c r="F47" s="44">
        <v>515977.74</v>
      </c>
      <c r="G47" s="29"/>
      <c r="H47" s="129">
        <f t="shared" si="0"/>
        <v>5.9464564345606999E-2</v>
      </c>
    </row>
    <row r="48" spans="1:8" ht="35.25" thickBot="1">
      <c r="A48" s="41" t="s">
        <v>83</v>
      </c>
      <c r="B48" s="42" t="s">
        <v>30</v>
      </c>
      <c r="C48" s="43" t="s">
        <v>84</v>
      </c>
      <c r="D48" s="44">
        <v>548600</v>
      </c>
      <c r="E48" s="44">
        <v>32622.26</v>
      </c>
      <c r="F48" s="44">
        <v>515977.74</v>
      </c>
      <c r="G48" s="29"/>
      <c r="H48" s="129">
        <f t="shared" si="0"/>
        <v>5.9464564345606999E-2</v>
      </c>
    </row>
    <row r="49" spans="1:8" ht="35.25" thickBot="1">
      <c r="A49" s="41" t="s">
        <v>83</v>
      </c>
      <c r="B49" s="42" t="s">
        <v>30</v>
      </c>
      <c r="C49" s="43" t="s">
        <v>85</v>
      </c>
      <c r="D49" s="44">
        <v>548600</v>
      </c>
      <c r="E49" s="44">
        <v>32622.26</v>
      </c>
      <c r="F49" s="44">
        <v>515977.74</v>
      </c>
      <c r="G49" s="29"/>
      <c r="H49" s="129">
        <f t="shared" si="0"/>
        <v>5.9464564345606999E-2</v>
      </c>
    </row>
    <row r="50" spans="1:8" ht="15.75" thickBot="1">
      <c r="A50" s="41" t="s">
        <v>86</v>
      </c>
      <c r="B50" s="42" t="s">
        <v>30</v>
      </c>
      <c r="C50" s="43" t="s">
        <v>87</v>
      </c>
      <c r="D50" s="44">
        <v>5404800</v>
      </c>
      <c r="E50" s="44">
        <v>356238.14</v>
      </c>
      <c r="F50" s="44">
        <v>5048561.8600000003</v>
      </c>
      <c r="G50" s="29"/>
      <c r="H50" s="129">
        <f t="shared" si="0"/>
        <v>6.591143798105388E-2</v>
      </c>
    </row>
    <row r="51" spans="1:8" ht="15.75" thickBot="1">
      <c r="A51" s="41" t="s">
        <v>88</v>
      </c>
      <c r="B51" s="42" t="s">
        <v>30</v>
      </c>
      <c r="C51" s="43" t="s">
        <v>89</v>
      </c>
      <c r="D51" s="44">
        <v>1400000</v>
      </c>
      <c r="E51" s="44">
        <v>103096.6</v>
      </c>
      <c r="F51" s="44">
        <v>1296903.3999999999</v>
      </c>
      <c r="G51" s="29"/>
      <c r="H51" s="129">
        <f t="shared" si="0"/>
        <v>7.3640428571428579E-2</v>
      </c>
    </row>
    <row r="52" spans="1:8" ht="35.25" thickBot="1">
      <c r="A52" s="41" t="s">
        <v>90</v>
      </c>
      <c r="B52" s="42" t="s">
        <v>30</v>
      </c>
      <c r="C52" s="43" t="s">
        <v>91</v>
      </c>
      <c r="D52" s="44">
        <v>1400000</v>
      </c>
      <c r="E52" s="44">
        <v>103096.6</v>
      </c>
      <c r="F52" s="44">
        <v>1296903.3999999999</v>
      </c>
      <c r="G52" s="29"/>
      <c r="H52" s="129">
        <f t="shared" si="0"/>
        <v>7.3640428571428579E-2</v>
      </c>
    </row>
    <row r="53" spans="1:8" ht="35.25" thickBot="1">
      <c r="A53" s="41" t="s">
        <v>90</v>
      </c>
      <c r="B53" s="42" t="s">
        <v>30</v>
      </c>
      <c r="C53" s="43" t="s">
        <v>92</v>
      </c>
      <c r="D53" s="44">
        <v>1400000</v>
      </c>
      <c r="E53" s="44">
        <v>103096.6</v>
      </c>
      <c r="F53" s="44">
        <v>1296903.3999999999</v>
      </c>
      <c r="G53" s="29"/>
      <c r="H53" s="129">
        <f t="shared" si="0"/>
        <v>7.3640428571428579E-2</v>
      </c>
    </row>
    <row r="54" spans="1:8" ht="15.75" thickBot="1">
      <c r="A54" s="41" t="s">
        <v>93</v>
      </c>
      <c r="B54" s="42" t="s">
        <v>30</v>
      </c>
      <c r="C54" s="43" t="s">
        <v>94</v>
      </c>
      <c r="D54" s="44">
        <v>4004800</v>
      </c>
      <c r="E54" s="44">
        <v>253141.54</v>
      </c>
      <c r="F54" s="44">
        <v>3751658.46</v>
      </c>
      <c r="G54" s="29"/>
      <c r="H54" s="129">
        <f t="shared" si="0"/>
        <v>6.3209533559728331E-2</v>
      </c>
    </row>
    <row r="55" spans="1:8" ht="35.25" thickBot="1">
      <c r="A55" s="41" t="s">
        <v>95</v>
      </c>
      <c r="B55" s="42" t="s">
        <v>30</v>
      </c>
      <c r="C55" s="43" t="s">
        <v>96</v>
      </c>
      <c r="D55" s="44">
        <v>4004800</v>
      </c>
      <c r="E55" s="44">
        <v>253141.54</v>
      </c>
      <c r="F55" s="44">
        <v>3751658.46</v>
      </c>
      <c r="G55" s="29"/>
      <c r="H55" s="129">
        <f t="shared" si="0"/>
        <v>6.3209533559728331E-2</v>
      </c>
    </row>
    <row r="56" spans="1:8" ht="35.25" thickBot="1">
      <c r="A56" s="41" t="s">
        <v>95</v>
      </c>
      <c r="B56" s="42" t="s">
        <v>30</v>
      </c>
      <c r="C56" s="43" t="s">
        <v>97</v>
      </c>
      <c r="D56" s="44">
        <v>4004800</v>
      </c>
      <c r="E56" s="44">
        <v>253141.54</v>
      </c>
      <c r="F56" s="44">
        <v>3751658.46</v>
      </c>
      <c r="G56" s="29"/>
      <c r="H56" s="129">
        <f t="shared" si="0"/>
        <v>6.3209533559728331E-2</v>
      </c>
    </row>
    <row r="57" spans="1:8" ht="15.75" thickBot="1">
      <c r="A57" s="41" t="s">
        <v>98</v>
      </c>
      <c r="B57" s="42" t="s">
        <v>30</v>
      </c>
      <c r="C57" s="43" t="s">
        <v>99</v>
      </c>
      <c r="D57" s="44">
        <v>400</v>
      </c>
      <c r="E57" s="44" t="s">
        <v>36</v>
      </c>
      <c r="F57" s="44">
        <v>400</v>
      </c>
      <c r="G57" s="29"/>
      <c r="H57" s="129"/>
    </row>
    <row r="58" spans="1:8" ht="46.5" thickBot="1">
      <c r="A58" s="41" t="s">
        <v>100</v>
      </c>
      <c r="B58" s="42" t="s">
        <v>30</v>
      </c>
      <c r="C58" s="43" t="s">
        <v>101</v>
      </c>
      <c r="D58" s="44">
        <v>400</v>
      </c>
      <c r="E58" s="44" t="s">
        <v>36</v>
      </c>
      <c r="F58" s="44">
        <v>400</v>
      </c>
      <c r="G58" s="29"/>
      <c r="H58" s="129"/>
    </row>
    <row r="59" spans="1:8" ht="69" thickBot="1">
      <c r="A59" s="41" t="s">
        <v>102</v>
      </c>
      <c r="B59" s="42" t="s">
        <v>30</v>
      </c>
      <c r="C59" s="43" t="s">
        <v>103</v>
      </c>
      <c r="D59" s="44">
        <v>400</v>
      </c>
      <c r="E59" s="44" t="s">
        <v>36</v>
      </c>
      <c r="F59" s="44">
        <v>400</v>
      </c>
      <c r="G59" s="29"/>
      <c r="H59" s="129"/>
    </row>
    <row r="60" spans="1:8" ht="69" thickBot="1">
      <c r="A60" s="41" t="s">
        <v>102</v>
      </c>
      <c r="B60" s="42" t="s">
        <v>30</v>
      </c>
      <c r="C60" s="43" t="s">
        <v>104</v>
      </c>
      <c r="D60" s="44">
        <v>400</v>
      </c>
      <c r="E60" s="44" t="s">
        <v>36</v>
      </c>
      <c r="F60" s="44">
        <v>400</v>
      </c>
      <c r="G60" s="29"/>
      <c r="H60" s="129"/>
    </row>
    <row r="61" spans="1:8" ht="35.25" thickBot="1">
      <c r="A61" s="41" t="s">
        <v>105</v>
      </c>
      <c r="B61" s="42" t="s">
        <v>30</v>
      </c>
      <c r="C61" s="43" t="s">
        <v>106</v>
      </c>
      <c r="D61" s="44">
        <v>437254</v>
      </c>
      <c r="E61" s="44">
        <v>251970.97</v>
      </c>
      <c r="F61" s="44">
        <v>185283.03</v>
      </c>
      <c r="G61" s="29"/>
      <c r="H61" s="129">
        <f t="shared" si="0"/>
        <v>0.57625766716828208</v>
      </c>
    </row>
    <row r="62" spans="1:8" ht="35.25" thickBot="1">
      <c r="A62" s="41" t="s">
        <v>105</v>
      </c>
      <c r="B62" s="42" t="s">
        <v>30</v>
      </c>
      <c r="C62" s="43" t="s">
        <v>107</v>
      </c>
      <c r="D62" s="44">
        <v>800000</v>
      </c>
      <c r="E62" s="44">
        <v>577787.51</v>
      </c>
      <c r="F62" s="44">
        <v>222212.49</v>
      </c>
      <c r="G62" s="29"/>
      <c r="H62" s="129">
        <f t="shared" si="0"/>
        <v>0.72223438750000002</v>
      </c>
    </row>
    <row r="63" spans="1:8" ht="80.25" thickBot="1">
      <c r="A63" s="41" t="s">
        <v>108</v>
      </c>
      <c r="B63" s="42" t="s">
        <v>30</v>
      </c>
      <c r="C63" s="43" t="s">
        <v>109</v>
      </c>
      <c r="D63" s="44">
        <v>137254</v>
      </c>
      <c r="E63" s="44">
        <v>68626.559999999998</v>
      </c>
      <c r="F63" s="44">
        <v>68627.44</v>
      </c>
      <c r="G63" s="29"/>
      <c r="H63" s="129">
        <f t="shared" si="0"/>
        <v>0.49999679426464799</v>
      </c>
    </row>
    <row r="64" spans="1:8" ht="80.25" thickBot="1">
      <c r="A64" s="41" t="s">
        <v>108</v>
      </c>
      <c r="B64" s="42" t="s">
        <v>30</v>
      </c>
      <c r="C64" s="43" t="s">
        <v>110</v>
      </c>
      <c r="D64" s="44">
        <v>800000</v>
      </c>
      <c r="E64" s="44">
        <v>577787.51</v>
      </c>
      <c r="F64" s="44">
        <v>222212.49</v>
      </c>
      <c r="G64" s="29"/>
      <c r="H64" s="129">
        <f t="shared" si="0"/>
        <v>0.72223438750000002</v>
      </c>
    </row>
    <row r="65" spans="1:8" ht="57.75" thickBot="1">
      <c r="A65" s="41" t="s">
        <v>111</v>
      </c>
      <c r="B65" s="42" t="s">
        <v>30</v>
      </c>
      <c r="C65" s="43" t="s">
        <v>112</v>
      </c>
      <c r="D65" s="44">
        <v>800000</v>
      </c>
      <c r="E65" s="44">
        <v>577787.51</v>
      </c>
      <c r="F65" s="44">
        <v>222212.49</v>
      </c>
      <c r="G65" s="29"/>
      <c r="H65" s="129">
        <f t="shared" si="0"/>
        <v>0.72223438750000002</v>
      </c>
    </row>
    <row r="66" spans="1:8" ht="80.25" thickBot="1">
      <c r="A66" s="41" t="s">
        <v>113</v>
      </c>
      <c r="B66" s="42" t="s">
        <v>30</v>
      </c>
      <c r="C66" s="43" t="s">
        <v>114</v>
      </c>
      <c r="D66" s="44">
        <v>800000</v>
      </c>
      <c r="E66" s="44">
        <v>577787.51</v>
      </c>
      <c r="F66" s="44">
        <v>222212.49</v>
      </c>
      <c r="G66" s="29"/>
      <c r="H66" s="129">
        <f t="shared" si="0"/>
        <v>0.72223438750000002</v>
      </c>
    </row>
    <row r="67" spans="1:8" ht="80.25" thickBot="1">
      <c r="A67" s="41" t="s">
        <v>113</v>
      </c>
      <c r="B67" s="42" t="s">
        <v>30</v>
      </c>
      <c r="C67" s="43" t="s">
        <v>115</v>
      </c>
      <c r="D67" s="44">
        <v>800000</v>
      </c>
      <c r="E67" s="44">
        <v>577787.51</v>
      </c>
      <c r="F67" s="44">
        <v>222212.49</v>
      </c>
      <c r="G67" s="29"/>
      <c r="H67" s="129">
        <f t="shared" si="0"/>
        <v>0.72223438750000002</v>
      </c>
    </row>
    <row r="68" spans="1:8" ht="35.25" thickBot="1">
      <c r="A68" s="41" t="s">
        <v>116</v>
      </c>
      <c r="B68" s="42" t="s">
        <v>30</v>
      </c>
      <c r="C68" s="43" t="s">
        <v>117</v>
      </c>
      <c r="D68" s="44">
        <v>137254</v>
      </c>
      <c r="E68" s="44">
        <v>68626.559999999998</v>
      </c>
      <c r="F68" s="44">
        <v>68627.44</v>
      </c>
      <c r="G68" s="29"/>
      <c r="H68" s="129">
        <f t="shared" si="0"/>
        <v>0.49999679426464799</v>
      </c>
    </row>
    <row r="69" spans="1:8" ht="35.25" thickBot="1">
      <c r="A69" s="41" t="s">
        <v>118</v>
      </c>
      <c r="B69" s="42" t="s">
        <v>30</v>
      </c>
      <c r="C69" s="43" t="s">
        <v>119</v>
      </c>
      <c r="D69" s="44">
        <v>137254</v>
      </c>
      <c r="E69" s="44">
        <v>68626.559999999998</v>
      </c>
      <c r="F69" s="44">
        <v>68627.44</v>
      </c>
      <c r="G69" s="29"/>
      <c r="H69" s="129">
        <f t="shared" si="0"/>
        <v>0.49999679426464799</v>
      </c>
    </row>
    <row r="70" spans="1:8" ht="35.25" thickBot="1">
      <c r="A70" s="41" t="s">
        <v>118</v>
      </c>
      <c r="B70" s="42" t="s">
        <v>30</v>
      </c>
      <c r="C70" s="43" t="s">
        <v>120</v>
      </c>
      <c r="D70" s="44">
        <v>137254</v>
      </c>
      <c r="E70" s="44">
        <v>68626.559999999998</v>
      </c>
      <c r="F70" s="44">
        <v>68627.44</v>
      </c>
      <c r="G70" s="29"/>
      <c r="H70" s="129">
        <f t="shared" si="0"/>
        <v>0.49999679426464799</v>
      </c>
    </row>
    <row r="71" spans="1:8" ht="69" thickBot="1">
      <c r="A71" s="41" t="s">
        <v>121</v>
      </c>
      <c r="B71" s="42" t="s">
        <v>30</v>
      </c>
      <c r="C71" s="43" t="s">
        <v>122</v>
      </c>
      <c r="D71" s="44">
        <v>300000</v>
      </c>
      <c r="E71" s="44">
        <v>183344.41</v>
      </c>
      <c r="F71" s="44">
        <v>116655.59</v>
      </c>
      <c r="G71" s="29"/>
      <c r="H71" s="129">
        <f t="shared" si="0"/>
        <v>0.61114803333333334</v>
      </c>
    </row>
    <row r="72" spans="1:8" ht="69" thickBot="1">
      <c r="A72" s="41" t="s">
        <v>123</v>
      </c>
      <c r="B72" s="42" t="s">
        <v>30</v>
      </c>
      <c r="C72" s="43" t="s">
        <v>124</v>
      </c>
      <c r="D72" s="44">
        <v>300000</v>
      </c>
      <c r="E72" s="44">
        <v>183344.41</v>
      </c>
      <c r="F72" s="44">
        <v>116655.59</v>
      </c>
      <c r="G72" s="29"/>
      <c r="H72" s="129">
        <f t="shared" si="0"/>
        <v>0.61114803333333334</v>
      </c>
    </row>
    <row r="73" spans="1:8" ht="69" thickBot="1">
      <c r="A73" s="41" t="s">
        <v>125</v>
      </c>
      <c r="B73" s="42" t="s">
        <v>30</v>
      </c>
      <c r="C73" s="43" t="s">
        <v>126</v>
      </c>
      <c r="D73" s="44">
        <v>300000</v>
      </c>
      <c r="E73" s="44">
        <v>183344.41</v>
      </c>
      <c r="F73" s="44">
        <v>116655.59</v>
      </c>
      <c r="G73" s="29"/>
      <c r="H73" s="129">
        <f t="shared" si="0"/>
        <v>0.61114803333333334</v>
      </c>
    </row>
    <row r="74" spans="1:8" ht="69" thickBot="1">
      <c r="A74" s="41" t="s">
        <v>125</v>
      </c>
      <c r="B74" s="42" t="s">
        <v>30</v>
      </c>
      <c r="C74" s="43" t="s">
        <v>127</v>
      </c>
      <c r="D74" s="44">
        <v>300000</v>
      </c>
      <c r="E74" s="44">
        <v>183344.41</v>
      </c>
      <c r="F74" s="44">
        <v>116655.59</v>
      </c>
      <c r="G74" s="29"/>
      <c r="H74" s="129">
        <f t="shared" si="0"/>
        <v>0.61114803333333334</v>
      </c>
    </row>
    <row r="75" spans="1:8" ht="24" thickBot="1">
      <c r="A75" s="41" t="s">
        <v>128</v>
      </c>
      <c r="B75" s="42" t="s">
        <v>30</v>
      </c>
      <c r="C75" s="43" t="s">
        <v>129</v>
      </c>
      <c r="D75" s="44">
        <v>28000</v>
      </c>
      <c r="E75" s="44">
        <v>2131.86</v>
      </c>
      <c r="F75" s="44">
        <v>25868.14</v>
      </c>
      <c r="G75" s="29"/>
      <c r="H75" s="129">
        <f t="shared" si="0"/>
        <v>7.6137857142857146E-2</v>
      </c>
    </row>
    <row r="76" spans="1:8" ht="15.75" thickBot="1">
      <c r="A76" s="41" t="s">
        <v>130</v>
      </c>
      <c r="B76" s="42" t="s">
        <v>30</v>
      </c>
      <c r="C76" s="43" t="s">
        <v>131</v>
      </c>
      <c r="D76" s="44">
        <v>28000</v>
      </c>
      <c r="E76" s="44">
        <v>2131.86</v>
      </c>
      <c r="F76" s="44">
        <v>25868.14</v>
      </c>
      <c r="G76" s="29"/>
      <c r="H76" s="129">
        <f t="shared" si="0"/>
        <v>7.6137857142857146E-2</v>
      </c>
    </row>
    <row r="77" spans="1:8" ht="35.25" thickBot="1">
      <c r="A77" s="41" t="s">
        <v>132</v>
      </c>
      <c r="B77" s="42" t="s">
        <v>30</v>
      </c>
      <c r="C77" s="43" t="s">
        <v>133</v>
      </c>
      <c r="D77" s="44">
        <v>28000</v>
      </c>
      <c r="E77" s="44">
        <v>2131.86</v>
      </c>
      <c r="F77" s="44">
        <v>25868.14</v>
      </c>
      <c r="G77" s="29"/>
      <c r="H77" s="129">
        <f t="shared" si="0"/>
        <v>7.6137857142857146E-2</v>
      </c>
    </row>
    <row r="78" spans="1:8" ht="35.25" thickBot="1">
      <c r="A78" s="41" t="s">
        <v>134</v>
      </c>
      <c r="B78" s="42" t="s">
        <v>30</v>
      </c>
      <c r="C78" s="43" t="s">
        <v>135</v>
      </c>
      <c r="D78" s="44">
        <v>28000</v>
      </c>
      <c r="E78" s="44">
        <v>2131.86</v>
      </c>
      <c r="F78" s="44">
        <v>25868.14</v>
      </c>
      <c r="G78" s="29"/>
      <c r="H78" s="129">
        <f t="shared" si="0"/>
        <v>7.6137857142857146E-2</v>
      </c>
    </row>
    <row r="79" spans="1:8" ht="35.25" thickBot="1">
      <c r="A79" s="41" t="s">
        <v>134</v>
      </c>
      <c r="B79" s="42" t="s">
        <v>30</v>
      </c>
      <c r="C79" s="43" t="s">
        <v>136</v>
      </c>
      <c r="D79" s="44">
        <v>28000</v>
      </c>
      <c r="E79" s="44">
        <v>2131.86</v>
      </c>
      <c r="F79" s="44">
        <v>25868.14</v>
      </c>
      <c r="G79" s="29"/>
      <c r="H79" s="129">
        <f t="shared" si="0"/>
        <v>7.6137857142857146E-2</v>
      </c>
    </row>
    <row r="80" spans="1:8" ht="15.75" thickBot="1">
      <c r="A80" s="41" t="s">
        <v>137</v>
      </c>
      <c r="B80" s="42" t="s">
        <v>30</v>
      </c>
      <c r="C80" s="43" t="s">
        <v>138</v>
      </c>
      <c r="D80" s="44">
        <v>3000</v>
      </c>
      <c r="E80" s="44">
        <v>3000</v>
      </c>
      <c r="F80" s="44" t="s">
        <v>36</v>
      </c>
      <c r="G80" s="29"/>
      <c r="H80" s="129">
        <f t="shared" si="0"/>
        <v>1</v>
      </c>
    </row>
    <row r="81" spans="1:8" ht="35.25" thickBot="1">
      <c r="A81" s="41" t="s">
        <v>139</v>
      </c>
      <c r="B81" s="42" t="s">
        <v>30</v>
      </c>
      <c r="C81" s="43" t="s">
        <v>140</v>
      </c>
      <c r="D81" s="44">
        <v>3000</v>
      </c>
      <c r="E81" s="44">
        <v>3000</v>
      </c>
      <c r="F81" s="44" t="s">
        <v>36</v>
      </c>
      <c r="G81" s="29"/>
      <c r="H81" s="129">
        <f t="shared" ref="H81:H120" si="1">E81/D81</f>
        <v>1</v>
      </c>
    </row>
    <row r="82" spans="1:8" ht="46.5" thickBot="1">
      <c r="A82" s="41" t="s">
        <v>141</v>
      </c>
      <c r="B82" s="42" t="s">
        <v>30</v>
      </c>
      <c r="C82" s="43" t="s">
        <v>142</v>
      </c>
      <c r="D82" s="44">
        <v>3000</v>
      </c>
      <c r="E82" s="44">
        <v>3000</v>
      </c>
      <c r="F82" s="44" t="s">
        <v>36</v>
      </c>
      <c r="G82" s="29"/>
      <c r="H82" s="129">
        <f t="shared" si="1"/>
        <v>1</v>
      </c>
    </row>
    <row r="83" spans="1:8" ht="46.5" thickBot="1">
      <c r="A83" s="41" t="s">
        <v>141</v>
      </c>
      <c r="B83" s="42" t="s">
        <v>30</v>
      </c>
      <c r="C83" s="43" t="s">
        <v>143</v>
      </c>
      <c r="D83" s="44">
        <v>3000</v>
      </c>
      <c r="E83" s="44">
        <v>3000</v>
      </c>
      <c r="F83" s="44" t="s">
        <v>36</v>
      </c>
      <c r="G83" s="29"/>
      <c r="H83" s="129">
        <f t="shared" si="1"/>
        <v>1</v>
      </c>
    </row>
    <row r="84" spans="1:8" ht="15.75" thickBot="1">
      <c r="A84" s="41" t="s">
        <v>144</v>
      </c>
      <c r="B84" s="42" t="s">
        <v>30</v>
      </c>
      <c r="C84" s="43" t="s">
        <v>145</v>
      </c>
      <c r="D84" s="44">
        <v>12274143.369999999</v>
      </c>
      <c r="E84" s="44">
        <v>10737470.92</v>
      </c>
      <c r="F84" s="44">
        <v>3794208.03</v>
      </c>
      <c r="G84" s="29"/>
      <c r="H84" s="129">
        <f t="shared" si="1"/>
        <v>0.87480409803947079</v>
      </c>
    </row>
    <row r="85" spans="1:8" ht="35.25" thickBot="1">
      <c r="A85" s="41" t="s">
        <v>146</v>
      </c>
      <c r="B85" s="42" t="s">
        <v>30</v>
      </c>
      <c r="C85" s="43" t="s">
        <v>147</v>
      </c>
      <c r="D85" s="44">
        <v>12259143.369999999</v>
      </c>
      <c r="E85" s="44">
        <v>10705087.800000001</v>
      </c>
      <c r="F85" s="44">
        <v>3794208.03</v>
      </c>
      <c r="G85" s="29"/>
      <c r="H85" s="129">
        <f t="shared" si="1"/>
        <v>0.87323293943987879</v>
      </c>
    </row>
    <row r="86" spans="1:8" ht="24" thickBot="1">
      <c r="A86" s="41" t="s">
        <v>148</v>
      </c>
      <c r="B86" s="42" t="s">
        <v>30</v>
      </c>
      <c r="C86" s="43" t="s">
        <v>149</v>
      </c>
      <c r="D86" s="44">
        <v>3745000</v>
      </c>
      <c r="E86" s="44">
        <v>2137540</v>
      </c>
      <c r="F86" s="44">
        <v>1607460</v>
      </c>
      <c r="G86" s="29"/>
      <c r="H86" s="129">
        <f t="shared" si="1"/>
        <v>0.57077169559412555</v>
      </c>
    </row>
    <row r="87" spans="1:8" ht="46.5" thickBot="1">
      <c r="A87" s="41" t="s">
        <v>150</v>
      </c>
      <c r="B87" s="42" t="s">
        <v>30</v>
      </c>
      <c r="C87" s="43" t="s">
        <v>151</v>
      </c>
      <c r="D87" s="44">
        <v>3745000</v>
      </c>
      <c r="E87" s="44">
        <v>2137540</v>
      </c>
      <c r="F87" s="44">
        <v>1607460</v>
      </c>
      <c r="G87" s="29"/>
      <c r="H87" s="129">
        <f t="shared" si="1"/>
        <v>0.57077169559412555</v>
      </c>
    </row>
    <row r="88" spans="1:8" ht="35.25" thickBot="1">
      <c r="A88" s="41" t="s">
        <v>152</v>
      </c>
      <c r="B88" s="42" t="s">
        <v>30</v>
      </c>
      <c r="C88" s="43" t="s">
        <v>153</v>
      </c>
      <c r="D88" s="44">
        <v>3745000</v>
      </c>
      <c r="E88" s="44">
        <v>2137540</v>
      </c>
      <c r="F88" s="44">
        <v>1607460</v>
      </c>
      <c r="G88" s="29"/>
      <c r="H88" s="129">
        <f t="shared" si="1"/>
        <v>0.57077169559412555</v>
      </c>
    </row>
    <row r="89" spans="1:8" ht="35.25" thickBot="1">
      <c r="A89" s="41" t="s">
        <v>152</v>
      </c>
      <c r="B89" s="42" t="s">
        <v>30</v>
      </c>
      <c r="C89" s="43" t="s">
        <v>154</v>
      </c>
      <c r="D89" s="44">
        <v>3745000</v>
      </c>
      <c r="E89" s="44">
        <v>2137540</v>
      </c>
      <c r="F89" s="44">
        <v>1607460</v>
      </c>
      <c r="G89" s="29"/>
      <c r="H89" s="129">
        <f t="shared" si="1"/>
        <v>0.57077169559412555</v>
      </c>
    </row>
    <row r="90" spans="1:8" ht="24" thickBot="1">
      <c r="A90" s="41" t="s">
        <v>155</v>
      </c>
      <c r="B90" s="42" t="s">
        <v>30</v>
      </c>
      <c r="C90" s="43" t="s">
        <v>156</v>
      </c>
      <c r="D90" s="44">
        <v>4808500</v>
      </c>
      <c r="E90" s="44">
        <v>2827793.91</v>
      </c>
      <c r="F90" s="44">
        <v>1980706.09</v>
      </c>
      <c r="G90" s="29"/>
      <c r="H90" s="129">
        <f t="shared" si="1"/>
        <v>0.58808233544764488</v>
      </c>
    </row>
    <row r="91" spans="1:8" ht="15.75" thickBot="1">
      <c r="A91" s="41" t="s">
        <v>157</v>
      </c>
      <c r="B91" s="42" t="s">
        <v>30</v>
      </c>
      <c r="C91" s="43" t="s">
        <v>158</v>
      </c>
      <c r="D91" s="44">
        <v>4808500</v>
      </c>
      <c r="E91" s="44">
        <v>2827793.91</v>
      </c>
      <c r="F91" s="44">
        <v>1980706.09</v>
      </c>
      <c r="G91" s="29"/>
      <c r="H91" s="129">
        <f t="shared" si="1"/>
        <v>0.58808233544764488</v>
      </c>
    </row>
    <row r="92" spans="1:8" ht="15.75" thickBot="1">
      <c r="A92" s="41" t="s">
        <v>159</v>
      </c>
      <c r="B92" s="42" t="s">
        <v>30</v>
      </c>
      <c r="C92" s="43" t="s">
        <v>160</v>
      </c>
      <c r="D92" s="44">
        <v>4808500</v>
      </c>
      <c r="E92" s="44">
        <v>2827793.91</v>
      </c>
      <c r="F92" s="44">
        <v>1980706.09</v>
      </c>
      <c r="G92" s="29"/>
      <c r="H92" s="129">
        <f t="shared" si="1"/>
        <v>0.58808233544764488</v>
      </c>
    </row>
    <row r="93" spans="1:8" ht="15.75" thickBot="1">
      <c r="A93" s="41" t="s">
        <v>159</v>
      </c>
      <c r="B93" s="42" t="s">
        <v>30</v>
      </c>
      <c r="C93" s="43" t="s">
        <v>161</v>
      </c>
      <c r="D93" s="44">
        <v>4808500</v>
      </c>
      <c r="E93" s="44">
        <v>2827793.91</v>
      </c>
      <c r="F93" s="44">
        <v>1980706.09</v>
      </c>
      <c r="G93" s="29"/>
      <c r="H93" s="129">
        <f t="shared" si="1"/>
        <v>0.58808233544764488</v>
      </c>
    </row>
    <row r="94" spans="1:8" ht="24" thickBot="1">
      <c r="A94" s="41" t="s">
        <v>162</v>
      </c>
      <c r="B94" s="42" t="s">
        <v>30</v>
      </c>
      <c r="C94" s="43" t="s">
        <v>163</v>
      </c>
      <c r="D94" s="44">
        <v>165220</v>
      </c>
      <c r="E94" s="44">
        <v>84370</v>
      </c>
      <c r="F94" s="44">
        <v>80850</v>
      </c>
      <c r="G94" s="29"/>
      <c r="H94" s="129">
        <f t="shared" si="1"/>
        <v>0.51065246338215708</v>
      </c>
    </row>
    <row r="95" spans="1:8" ht="35.25" thickBot="1">
      <c r="A95" s="41" t="s">
        <v>164</v>
      </c>
      <c r="B95" s="42" t="s">
        <v>30</v>
      </c>
      <c r="C95" s="43" t="s">
        <v>165</v>
      </c>
      <c r="D95" s="44">
        <v>3520</v>
      </c>
      <c r="E95" s="44">
        <v>3520</v>
      </c>
      <c r="F95" s="44" t="s">
        <v>36</v>
      </c>
      <c r="G95" s="29"/>
      <c r="H95" s="129">
        <f t="shared" si="1"/>
        <v>1</v>
      </c>
    </row>
    <row r="96" spans="1:8" ht="35.25" thickBot="1">
      <c r="A96" s="41" t="s">
        <v>166</v>
      </c>
      <c r="B96" s="42" t="s">
        <v>30</v>
      </c>
      <c r="C96" s="43" t="s">
        <v>167</v>
      </c>
      <c r="D96" s="44">
        <v>3520</v>
      </c>
      <c r="E96" s="44">
        <v>3520</v>
      </c>
      <c r="F96" s="44" t="s">
        <v>36</v>
      </c>
      <c r="G96" s="29"/>
      <c r="H96" s="129">
        <f t="shared" si="1"/>
        <v>1</v>
      </c>
    </row>
    <row r="97" spans="1:8" ht="35.25" thickBot="1">
      <c r="A97" s="41" t="s">
        <v>166</v>
      </c>
      <c r="B97" s="42" t="s">
        <v>30</v>
      </c>
      <c r="C97" s="43" t="s">
        <v>168</v>
      </c>
      <c r="D97" s="44">
        <v>3520</v>
      </c>
      <c r="E97" s="44">
        <v>3520</v>
      </c>
      <c r="F97" s="44" t="s">
        <v>36</v>
      </c>
      <c r="G97" s="29"/>
      <c r="H97" s="129">
        <f t="shared" si="1"/>
        <v>1</v>
      </c>
    </row>
    <row r="98" spans="1:8" ht="35.25" thickBot="1">
      <c r="A98" s="41" t="s">
        <v>169</v>
      </c>
      <c r="B98" s="42" t="s">
        <v>30</v>
      </c>
      <c r="C98" s="43" t="s">
        <v>170</v>
      </c>
      <c r="D98" s="44">
        <v>161700</v>
      </c>
      <c r="E98" s="44">
        <v>80850</v>
      </c>
      <c r="F98" s="44">
        <v>80850</v>
      </c>
      <c r="G98" s="29"/>
      <c r="H98" s="129">
        <f t="shared" si="1"/>
        <v>0.5</v>
      </c>
    </row>
    <row r="99" spans="1:8" ht="46.5" thickBot="1">
      <c r="A99" s="41" t="s">
        <v>171</v>
      </c>
      <c r="B99" s="42" t="s">
        <v>30</v>
      </c>
      <c r="C99" s="43" t="s">
        <v>172</v>
      </c>
      <c r="D99" s="44">
        <v>161700</v>
      </c>
      <c r="E99" s="44">
        <v>80850</v>
      </c>
      <c r="F99" s="44">
        <v>80850</v>
      </c>
      <c r="G99" s="29"/>
      <c r="H99" s="129">
        <f t="shared" si="1"/>
        <v>0.5</v>
      </c>
    </row>
    <row r="100" spans="1:8" ht="46.5" thickBot="1">
      <c r="A100" s="41" t="s">
        <v>171</v>
      </c>
      <c r="B100" s="42" t="s">
        <v>30</v>
      </c>
      <c r="C100" s="43" t="s">
        <v>173</v>
      </c>
      <c r="D100" s="44">
        <v>161700</v>
      </c>
      <c r="E100" s="44">
        <v>80850</v>
      </c>
      <c r="F100" s="44">
        <v>80850</v>
      </c>
      <c r="G100" s="29"/>
      <c r="H100" s="129">
        <f t="shared" si="1"/>
        <v>0.5</v>
      </c>
    </row>
    <row r="101" spans="1:8" ht="15.75" thickBot="1">
      <c r="A101" s="41" t="s">
        <v>174</v>
      </c>
      <c r="B101" s="42" t="s">
        <v>30</v>
      </c>
      <c r="C101" s="43" t="s">
        <v>175</v>
      </c>
      <c r="D101" s="44">
        <v>3540423.37</v>
      </c>
      <c r="E101" s="44">
        <v>5655383.8899999997</v>
      </c>
      <c r="F101" s="44">
        <v>125191.94</v>
      </c>
      <c r="G101" s="29"/>
      <c r="H101" s="129">
        <f t="shared" si="1"/>
        <v>1.5973750308850774</v>
      </c>
    </row>
    <row r="102" spans="1:8" ht="57.75" thickBot="1">
      <c r="A102" s="41" t="s">
        <v>176</v>
      </c>
      <c r="B102" s="42" t="s">
        <v>30</v>
      </c>
      <c r="C102" s="43" t="s">
        <v>177</v>
      </c>
      <c r="D102" s="44">
        <v>250383.46</v>
      </c>
      <c r="E102" s="44">
        <v>125191.52</v>
      </c>
      <c r="F102" s="44">
        <v>125191.94</v>
      </c>
      <c r="G102" s="29"/>
      <c r="H102" s="129">
        <f t="shared" si="1"/>
        <v>0.49999916128645244</v>
      </c>
    </row>
    <row r="103" spans="1:8" ht="57.75" thickBot="1">
      <c r="A103" s="41" t="s">
        <v>178</v>
      </c>
      <c r="B103" s="42" t="s">
        <v>30</v>
      </c>
      <c r="C103" s="43" t="s">
        <v>179</v>
      </c>
      <c r="D103" s="44">
        <v>250383.46</v>
      </c>
      <c r="E103" s="44">
        <v>125191.52</v>
      </c>
      <c r="F103" s="44">
        <v>125191.94</v>
      </c>
      <c r="G103" s="29"/>
      <c r="H103" s="129">
        <f t="shared" si="1"/>
        <v>0.49999916128645244</v>
      </c>
    </row>
    <row r="104" spans="1:8" ht="57.75" thickBot="1">
      <c r="A104" s="41" t="s">
        <v>178</v>
      </c>
      <c r="B104" s="42" t="s">
        <v>30</v>
      </c>
      <c r="C104" s="43" t="s">
        <v>180</v>
      </c>
      <c r="D104" s="44">
        <v>250383.46</v>
      </c>
      <c r="E104" s="44">
        <v>125191.52</v>
      </c>
      <c r="F104" s="44">
        <v>125191.94</v>
      </c>
      <c r="G104" s="29"/>
      <c r="H104" s="129">
        <f t="shared" si="1"/>
        <v>0.49999916128645244</v>
      </c>
    </row>
    <row r="105" spans="1:8" ht="24" thickBot="1">
      <c r="A105" s="41" t="s">
        <v>181</v>
      </c>
      <c r="B105" s="42" t="s">
        <v>30</v>
      </c>
      <c r="C105" s="43" t="s">
        <v>182</v>
      </c>
      <c r="D105" s="44">
        <v>3290039.91</v>
      </c>
      <c r="E105" s="44">
        <v>5530192.3700000001</v>
      </c>
      <c r="F105" s="44" t="s">
        <v>36</v>
      </c>
      <c r="G105" s="29"/>
      <c r="H105" s="129">
        <f t="shared" si="1"/>
        <v>1.6808891445939937</v>
      </c>
    </row>
    <row r="106" spans="1:8" ht="24" thickBot="1">
      <c r="A106" s="41" t="s">
        <v>183</v>
      </c>
      <c r="B106" s="42" t="s">
        <v>30</v>
      </c>
      <c r="C106" s="43" t="s">
        <v>184</v>
      </c>
      <c r="D106" s="44">
        <v>3290039.91</v>
      </c>
      <c r="E106" s="44">
        <v>5530192.3700000001</v>
      </c>
      <c r="F106" s="44" t="s">
        <v>36</v>
      </c>
      <c r="G106" s="29"/>
      <c r="H106" s="129">
        <f t="shared" si="1"/>
        <v>1.6808891445939937</v>
      </c>
    </row>
    <row r="107" spans="1:8" ht="24" thickBot="1">
      <c r="A107" s="41" t="s">
        <v>183</v>
      </c>
      <c r="B107" s="42" t="s">
        <v>30</v>
      </c>
      <c r="C107" s="43" t="s">
        <v>185</v>
      </c>
      <c r="D107" s="44">
        <v>3290039.91</v>
      </c>
      <c r="E107" s="44">
        <v>5530192.3700000001</v>
      </c>
      <c r="F107" s="44" t="s">
        <v>36</v>
      </c>
      <c r="G107" s="29"/>
      <c r="H107" s="129">
        <f t="shared" si="1"/>
        <v>1.6808891445939937</v>
      </c>
    </row>
    <row r="108" spans="1:8" ht="15.75" thickBot="1">
      <c r="A108" s="41" t="s">
        <v>186</v>
      </c>
      <c r="B108" s="42" t="s">
        <v>30</v>
      </c>
      <c r="C108" s="43" t="s">
        <v>187</v>
      </c>
      <c r="D108" s="44">
        <v>15000</v>
      </c>
      <c r="E108" s="44">
        <v>50500</v>
      </c>
      <c r="F108" s="44" t="s">
        <v>36</v>
      </c>
      <c r="G108" s="29"/>
      <c r="H108" s="129">
        <f t="shared" si="1"/>
        <v>3.3666666666666667</v>
      </c>
    </row>
    <row r="109" spans="1:8" ht="24" thickBot="1">
      <c r="A109" s="41" t="s">
        <v>188</v>
      </c>
      <c r="B109" s="42" t="s">
        <v>30</v>
      </c>
      <c r="C109" s="43" t="s">
        <v>189</v>
      </c>
      <c r="D109" s="44">
        <v>15000</v>
      </c>
      <c r="E109" s="44">
        <v>50500</v>
      </c>
      <c r="F109" s="44" t="s">
        <v>36</v>
      </c>
      <c r="G109" s="29"/>
      <c r="H109" s="129">
        <f t="shared" si="1"/>
        <v>3.3666666666666667</v>
      </c>
    </row>
    <row r="110" spans="1:8" ht="24" thickBot="1">
      <c r="A110" s="41" t="s">
        <v>188</v>
      </c>
      <c r="B110" s="42" t="s">
        <v>30</v>
      </c>
      <c r="C110" s="43" t="s">
        <v>190</v>
      </c>
      <c r="D110" s="44">
        <v>15000</v>
      </c>
      <c r="E110" s="44">
        <v>50500</v>
      </c>
      <c r="F110" s="44" t="s">
        <v>36</v>
      </c>
      <c r="G110" s="29"/>
      <c r="H110" s="129">
        <f t="shared" si="1"/>
        <v>3.3666666666666667</v>
      </c>
    </row>
    <row r="111" spans="1:8" ht="24" thickBot="1">
      <c r="A111" s="41" t="s">
        <v>188</v>
      </c>
      <c r="B111" s="42" t="s">
        <v>30</v>
      </c>
      <c r="C111" s="43" t="s">
        <v>191</v>
      </c>
      <c r="D111" s="44">
        <v>15000</v>
      </c>
      <c r="E111" s="44">
        <v>50500</v>
      </c>
      <c r="F111" s="44" t="s">
        <v>36</v>
      </c>
      <c r="G111" s="29"/>
      <c r="H111" s="129">
        <f t="shared" si="1"/>
        <v>3.3666666666666667</v>
      </c>
    </row>
    <row r="112" spans="1:8" ht="57.75" thickBot="1">
      <c r="A112" s="41" t="s">
        <v>192</v>
      </c>
      <c r="B112" s="42" t="s">
        <v>30</v>
      </c>
      <c r="C112" s="43" t="s">
        <v>193</v>
      </c>
      <c r="D112" s="44" t="s">
        <v>36</v>
      </c>
      <c r="E112" s="44">
        <v>3059.44</v>
      </c>
      <c r="F112" s="44" t="s">
        <v>36</v>
      </c>
      <c r="G112" s="29"/>
      <c r="H112" s="129"/>
    </row>
    <row r="113" spans="1:8" ht="80.25" thickBot="1">
      <c r="A113" s="41" t="s">
        <v>194</v>
      </c>
      <c r="B113" s="42" t="s">
        <v>30</v>
      </c>
      <c r="C113" s="43" t="s">
        <v>195</v>
      </c>
      <c r="D113" s="44" t="s">
        <v>36</v>
      </c>
      <c r="E113" s="44">
        <v>3059.44</v>
      </c>
      <c r="F113" s="44" t="s">
        <v>36</v>
      </c>
      <c r="G113" s="29"/>
      <c r="H113" s="129"/>
    </row>
    <row r="114" spans="1:8" ht="69" thickBot="1">
      <c r="A114" s="41" t="s">
        <v>196</v>
      </c>
      <c r="B114" s="42" t="s">
        <v>30</v>
      </c>
      <c r="C114" s="43" t="s">
        <v>197</v>
      </c>
      <c r="D114" s="44" t="s">
        <v>36</v>
      </c>
      <c r="E114" s="44">
        <v>3059.44</v>
      </c>
      <c r="F114" s="44" t="s">
        <v>36</v>
      </c>
      <c r="G114" s="29"/>
      <c r="H114" s="129"/>
    </row>
    <row r="115" spans="1:8" ht="46.5" thickBot="1">
      <c r="A115" s="41" t="s">
        <v>198</v>
      </c>
      <c r="B115" s="42" t="s">
        <v>30</v>
      </c>
      <c r="C115" s="43" t="s">
        <v>199</v>
      </c>
      <c r="D115" s="44" t="s">
        <v>36</v>
      </c>
      <c r="E115" s="44">
        <v>3059.44</v>
      </c>
      <c r="F115" s="44" t="s">
        <v>36</v>
      </c>
      <c r="G115" s="29"/>
      <c r="H115" s="129"/>
    </row>
    <row r="116" spans="1:8" ht="46.5" thickBot="1">
      <c r="A116" s="41" t="s">
        <v>198</v>
      </c>
      <c r="B116" s="42" t="s">
        <v>30</v>
      </c>
      <c r="C116" s="43" t="s">
        <v>200</v>
      </c>
      <c r="D116" s="44" t="s">
        <v>36</v>
      </c>
      <c r="E116" s="44">
        <v>3059.44</v>
      </c>
      <c r="F116" s="44" t="s">
        <v>36</v>
      </c>
      <c r="G116" s="29"/>
      <c r="H116" s="129"/>
    </row>
    <row r="117" spans="1:8" ht="35.25" thickBot="1">
      <c r="A117" s="41" t="s">
        <v>201</v>
      </c>
      <c r="B117" s="42" t="s">
        <v>30</v>
      </c>
      <c r="C117" s="43" t="s">
        <v>202</v>
      </c>
      <c r="D117" s="44" t="s">
        <v>36</v>
      </c>
      <c r="E117" s="44">
        <v>-21176.32</v>
      </c>
      <c r="F117" s="44" t="s">
        <v>36</v>
      </c>
      <c r="G117" s="29"/>
      <c r="H117" s="129"/>
    </row>
    <row r="118" spans="1:8" ht="46.5" thickBot="1">
      <c r="A118" s="41" t="s">
        <v>203</v>
      </c>
      <c r="B118" s="42" t="s">
        <v>30</v>
      </c>
      <c r="C118" s="43" t="s">
        <v>204</v>
      </c>
      <c r="D118" s="44" t="s">
        <v>36</v>
      </c>
      <c r="E118" s="44">
        <v>-21176.32</v>
      </c>
      <c r="F118" s="44" t="s">
        <v>36</v>
      </c>
      <c r="G118" s="29"/>
      <c r="H118" s="129"/>
    </row>
    <row r="119" spans="1:8" ht="46.5" thickBot="1">
      <c r="A119" s="41" t="s">
        <v>205</v>
      </c>
      <c r="B119" s="42" t="s">
        <v>30</v>
      </c>
      <c r="C119" s="43" t="s">
        <v>206</v>
      </c>
      <c r="D119" s="44" t="s">
        <v>36</v>
      </c>
      <c r="E119" s="44">
        <v>-21176.32</v>
      </c>
      <c r="F119" s="44" t="s">
        <v>36</v>
      </c>
      <c r="G119" s="29"/>
      <c r="H119" s="129"/>
    </row>
    <row r="120" spans="1:8" ht="45.75">
      <c r="A120" s="41" t="s">
        <v>205</v>
      </c>
      <c r="B120" s="42" t="s">
        <v>30</v>
      </c>
      <c r="C120" s="43" t="s">
        <v>207</v>
      </c>
      <c r="D120" s="44" t="s">
        <v>36</v>
      </c>
      <c r="E120" s="44">
        <v>-21176.32</v>
      </c>
      <c r="F120" s="44" t="s">
        <v>36</v>
      </c>
      <c r="G120" s="29"/>
      <c r="H120" s="129"/>
    </row>
    <row r="121" spans="1:8" ht="15" customHeight="1">
      <c r="A121" s="15"/>
      <c r="B121" s="15"/>
      <c r="C121" s="15"/>
      <c r="D121" s="15"/>
      <c r="E121" s="15"/>
      <c r="F121" s="15"/>
      <c r="G121" s="15"/>
      <c r="H121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1"/>
  <sheetViews>
    <sheetView zoomScaleNormal="100" zoomScaleSheetLayoutView="100" workbookViewId="0">
      <selection activeCell="E72" sqref="E72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4.28515625" style="1" customWidth="1"/>
    <col min="9" max="16384" width="9.140625" style="1"/>
  </cols>
  <sheetData>
    <row r="1" spans="1:8" ht="14.1" customHeight="1">
      <c r="A1" s="118" t="s">
        <v>208</v>
      </c>
      <c r="B1" s="118"/>
      <c r="C1" s="118"/>
      <c r="D1" s="118"/>
      <c r="E1" s="118"/>
      <c r="F1" s="45" t="s">
        <v>209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20</v>
      </c>
      <c r="B3" s="122" t="s">
        <v>21</v>
      </c>
      <c r="C3" s="122" t="s">
        <v>210</v>
      </c>
      <c r="D3" s="123" t="s">
        <v>23</v>
      </c>
      <c r="E3" s="123" t="s">
        <v>24</v>
      </c>
      <c r="F3" s="122" t="s">
        <v>25</v>
      </c>
      <c r="G3" s="46"/>
      <c r="H3" s="123" t="s">
        <v>590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  <c r="H6" s="48" t="s">
        <v>591</v>
      </c>
    </row>
    <row r="7" spans="1:8" ht="16.5" customHeight="1" thickBot="1">
      <c r="A7" s="33" t="s">
        <v>211</v>
      </c>
      <c r="B7" s="50">
        <v>200</v>
      </c>
      <c r="C7" s="35" t="s">
        <v>31</v>
      </c>
      <c r="D7" s="36">
        <v>31259674.780000001</v>
      </c>
      <c r="E7" s="36">
        <v>11976430.33</v>
      </c>
      <c r="F7" s="51">
        <v>19283244.449999999</v>
      </c>
      <c r="G7" s="52"/>
      <c r="H7" s="129">
        <f>E7/D7</f>
        <v>0.38312715708938028</v>
      </c>
    </row>
    <row r="8" spans="1:8" ht="12" customHeight="1" thickBot="1">
      <c r="A8" s="37" t="s">
        <v>32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212</v>
      </c>
      <c r="B9" s="57" t="s">
        <v>213</v>
      </c>
      <c r="C9" s="58" t="s">
        <v>214</v>
      </c>
      <c r="D9" s="59">
        <v>1757858</v>
      </c>
      <c r="E9" s="59">
        <v>705839.43</v>
      </c>
      <c r="F9" s="60">
        <v>1052018.57</v>
      </c>
      <c r="G9" s="61"/>
      <c r="H9" s="129">
        <f t="shared" ref="H8:H71" si="0">E9/D9</f>
        <v>0.40153381558692458</v>
      </c>
    </row>
    <row r="10" spans="1:8" ht="15.75" thickBot="1">
      <c r="A10" s="56" t="s">
        <v>215</v>
      </c>
      <c r="B10" s="57" t="s">
        <v>213</v>
      </c>
      <c r="C10" s="58" t="s">
        <v>216</v>
      </c>
      <c r="D10" s="59">
        <v>1757858</v>
      </c>
      <c r="E10" s="59">
        <v>705839.43</v>
      </c>
      <c r="F10" s="60">
        <v>1052018.57</v>
      </c>
      <c r="G10" s="61"/>
      <c r="H10" s="129">
        <f t="shared" si="0"/>
        <v>0.40153381558692458</v>
      </c>
    </row>
    <row r="11" spans="1:8" ht="57.75" thickBot="1">
      <c r="A11" s="56" t="s">
        <v>217</v>
      </c>
      <c r="B11" s="57" t="s">
        <v>213</v>
      </c>
      <c r="C11" s="58" t="s">
        <v>218</v>
      </c>
      <c r="D11" s="59">
        <v>1757858</v>
      </c>
      <c r="E11" s="59">
        <v>705839.43</v>
      </c>
      <c r="F11" s="60">
        <v>1052018.57</v>
      </c>
      <c r="G11" s="61"/>
      <c r="H11" s="129">
        <f t="shared" si="0"/>
        <v>0.40153381558692458</v>
      </c>
    </row>
    <row r="12" spans="1:8" ht="24" thickBot="1">
      <c r="A12" s="56" t="s">
        <v>219</v>
      </c>
      <c r="B12" s="57" t="s">
        <v>213</v>
      </c>
      <c r="C12" s="58" t="s">
        <v>220</v>
      </c>
      <c r="D12" s="59">
        <v>1757858</v>
      </c>
      <c r="E12" s="59">
        <v>705839.43</v>
      </c>
      <c r="F12" s="60">
        <v>1052018.57</v>
      </c>
      <c r="G12" s="61"/>
      <c r="H12" s="129">
        <f t="shared" si="0"/>
        <v>0.40153381558692458</v>
      </c>
    </row>
    <row r="13" spans="1:8" ht="24" thickBot="1">
      <c r="A13" s="56" t="s">
        <v>221</v>
      </c>
      <c r="B13" s="57" t="s">
        <v>213</v>
      </c>
      <c r="C13" s="58" t="s">
        <v>222</v>
      </c>
      <c r="D13" s="59" t="s">
        <v>36</v>
      </c>
      <c r="E13" s="59">
        <v>553674.37</v>
      </c>
      <c r="F13" s="60" t="s">
        <v>36</v>
      </c>
      <c r="G13" s="61"/>
      <c r="H13" s="129"/>
    </row>
    <row r="14" spans="1:8" ht="35.25" thickBot="1">
      <c r="A14" s="56" t="s">
        <v>223</v>
      </c>
      <c r="B14" s="57" t="s">
        <v>213</v>
      </c>
      <c r="C14" s="58" t="s">
        <v>224</v>
      </c>
      <c r="D14" s="59" t="s">
        <v>36</v>
      </c>
      <c r="E14" s="59">
        <v>152165.06</v>
      </c>
      <c r="F14" s="60" t="s">
        <v>36</v>
      </c>
      <c r="G14" s="61"/>
      <c r="H14" s="129"/>
    </row>
    <row r="15" spans="1:8" ht="15.75" thickBot="1">
      <c r="A15" s="56" t="s">
        <v>212</v>
      </c>
      <c r="B15" s="57" t="s">
        <v>213</v>
      </c>
      <c r="C15" s="58" t="s">
        <v>225</v>
      </c>
      <c r="D15" s="59">
        <v>18246.400000000001</v>
      </c>
      <c r="E15" s="59" t="s">
        <v>36</v>
      </c>
      <c r="F15" s="60">
        <v>18246.400000000001</v>
      </c>
      <c r="G15" s="61"/>
      <c r="H15" s="129"/>
    </row>
    <row r="16" spans="1:8" ht="15.75" thickBot="1">
      <c r="A16" s="56" t="s">
        <v>215</v>
      </c>
      <c r="B16" s="57" t="s">
        <v>213</v>
      </c>
      <c r="C16" s="58" t="s">
        <v>226</v>
      </c>
      <c r="D16" s="59">
        <v>18246.400000000001</v>
      </c>
      <c r="E16" s="59" t="s">
        <v>36</v>
      </c>
      <c r="F16" s="60">
        <v>18246.400000000001</v>
      </c>
      <c r="G16" s="61"/>
      <c r="H16" s="129"/>
    </row>
    <row r="17" spans="1:8" ht="24" thickBot="1">
      <c r="A17" s="56" t="s">
        <v>227</v>
      </c>
      <c r="B17" s="57" t="s">
        <v>213</v>
      </c>
      <c r="C17" s="58" t="s">
        <v>228</v>
      </c>
      <c r="D17" s="59">
        <v>14500</v>
      </c>
      <c r="E17" s="59" t="s">
        <v>36</v>
      </c>
      <c r="F17" s="60">
        <v>14500</v>
      </c>
      <c r="G17" s="61"/>
      <c r="H17" s="129"/>
    </row>
    <row r="18" spans="1:8" ht="24" thickBot="1">
      <c r="A18" s="56" t="s">
        <v>229</v>
      </c>
      <c r="B18" s="57" t="s">
        <v>213</v>
      </c>
      <c r="C18" s="58" t="s">
        <v>230</v>
      </c>
      <c r="D18" s="59">
        <v>14500</v>
      </c>
      <c r="E18" s="59" t="s">
        <v>36</v>
      </c>
      <c r="F18" s="60">
        <v>14500</v>
      </c>
      <c r="G18" s="61"/>
      <c r="H18" s="129"/>
    </row>
    <row r="19" spans="1:8" ht="15.75" thickBot="1">
      <c r="A19" s="56" t="s">
        <v>231</v>
      </c>
      <c r="B19" s="57" t="s">
        <v>213</v>
      </c>
      <c r="C19" s="58" t="s">
        <v>232</v>
      </c>
      <c r="D19" s="59">
        <v>3746.4</v>
      </c>
      <c r="E19" s="59" t="s">
        <v>36</v>
      </c>
      <c r="F19" s="60">
        <v>3746.4</v>
      </c>
      <c r="G19" s="61"/>
      <c r="H19" s="129"/>
    </row>
    <row r="20" spans="1:8" ht="15.75" thickBot="1">
      <c r="A20" s="56" t="s">
        <v>233</v>
      </c>
      <c r="B20" s="57" t="s">
        <v>213</v>
      </c>
      <c r="C20" s="58" t="s">
        <v>234</v>
      </c>
      <c r="D20" s="59">
        <v>3746.4</v>
      </c>
      <c r="E20" s="59" t="s">
        <v>36</v>
      </c>
      <c r="F20" s="60">
        <v>3746.4</v>
      </c>
      <c r="G20" s="61"/>
      <c r="H20" s="129"/>
    </row>
    <row r="21" spans="1:8" ht="15.75" thickBot="1">
      <c r="A21" s="56" t="s">
        <v>212</v>
      </c>
      <c r="B21" s="57" t="s">
        <v>213</v>
      </c>
      <c r="C21" s="58" t="s">
        <v>235</v>
      </c>
      <c r="D21" s="59">
        <v>15867</v>
      </c>
      <c r="E21" s="59">
        <v>7933.5</v>
      </c>
      <c r="F21" s="60">
        <v>7933.5</v>
      </c>
      <c r="G21" s="61"/>
      <c r="H21" s="129">
        <f t="shared" si="0"/>
        <v>0.5</v>
      </c>
    </row>
    <row r="22" spans="1:8" ht="46.5" thickBot="1">
      <c r="A22" s="56" t="s">
        <v>236</v>
      </c>
      <c r="B22" s="57" t="s">
        <v>213</v>
      </c>
      <c r="C22" s="58" t="s">
        <v>237</v>
      </c>
      <c r="D22" s="59">
        <v>15867</v>
      </c>
      <c r="E22" s="59">
        <v>7933.5</v>
      </c>
      <c r="F22" s="60">
        <v>7933.5</v>
      </c>
      <c r="G22" s="61"/>
      <c r="H22" s="129">
        <f t="shared" si="0"/>
        <v>0.5</v>
      </c>
    </row>
    <row r="23" spans="1:8" ht="15.75" thickBot="1">
      <c r="A23" s="56" t="s">
        <v>238</v>
      </c>
      <c r="B23" s="57" t="s">
        <v>213</v>
      </c>
      <c r="C23" s="58" t="s">
        <v>239</v>
      </c>
      <c r="D23" s="59">
        <v>15867</v>
      </c>
      <c r="E23" s="59">
        <v>7933.5</v>
      </c>
      <c r="F23" s="60">
        <v>7933.5</v>
      </c>
      <c r="G23" s="61"/>
      <c r="H23" s="129">
        <f t="shared" si="0"/>
        <v>0.5</v>
      </c>
    </row>
    <row r="24" spans="1:8" ht="15.75" thickBot="1">
      <c r="A24" s="56" t="s">
        <v>174</v>
      </c>
      <c r="B24" s="57" t="s">
        <v>213</v>
      </c>
      <c r="C24" s="58" t="s">
        <v>240</v>
      </c>
      <c r="D24" s="59">
        <v>15867</v>
      </c>
      <c r="E24" s="59">
        <v>7933.5</v>
      </c>
      <c r="F24" s="60">
        <v>7933.5</v>
      </c>
      <c r="G24" s="61"/>
      <c r="H24" s="129">
        <f t="shared" si="0"/>
        <v>0.5</v>
      </c>
    </row>
    <row r="25" spans="1:8" ht="15.75" thickBot="1">
      <c r="A25" s="56" t="s">
        <v>212</v>
      </c>
      <c r="B25" s="57" t="s">
        <v>213</v>
      </c>
      <c r="C25" s="58" t="s">
        <v>241</v>
      </c>
      <c r="D25" s="59">
        <v>7584995.1900000004</v>
      </c>
      <c r="E25" s="59">
        <v>2607438.8199999998</v>
      </c>
      <c r="F25" s="60">
        <v>4977556.37</v>
      </c>
      <c r="G25" s="61"/>
      <c r="H25" s="129">
        <f t="shared" si="0"/>
        <v>0.34376275194447414</v>
      </c>
    </row>
    <row r="26" spans="1:8" ht="15.75" thickBot="1">
      <c r="A26" s="56" t="s">
        <v>215</v>
      </c>
      <c r="B26" s="57" t="s">
        <v>213</v>
      </c>
      <c r="C26" s="58" t="s">
        <v>242</v>
      </c>
      <c r="D26" s="59">
        <v>7584995.1900000004</v>
      </c>
      <c r="E26" s="59">
        <v>2607438.8199999998</v>
      </c>
      <c r="F26" s="60">
        <v>4977556.37</v>
      </c>
      <c r="G26" s="61"/>
      <c r="H26" s="129">
        <f t="shared" si="0"/>
        <v>0.34376275194447414</v>
      </c>
    </row>
    <row r="27" spans="1:8" ht="57.75" thickBot="1">
      <c r="A27" s="56" t="s">
        <v>217</v>
      </c>
      <c r="B27" s="57" t="s">
        <v>213</v>
      </c>
      <c r="C27" s="58" t="s">
        <v>243</v>
      </c>
      <c r="D27" s="59">
        <v>5515081.04</v>
      </c>
      <c r="E27" s="59">
        <v>1853064.63</v>
      </c>
      <c r="F27" s="60">
        <v>3662016.41</v>
      </c>
      <c r="G27" s="61"/>
      <c r="H27" s="129">
        <f t="shared" si="0"/>
        <v>0.3359995286669441</v>
      </c>
    </row>
    <row r="28" spans="1:8" ht="24" thickBot="1">
      <c r="A28" s="56" t="s">
        <v>219</v>
      </c>
      <c r="B28" s="57" t="s">
        <v>213</v>
      </c>
      <c r="C28" s="58" t="s">
        <v>244</v>
      </c>
      <c r="D28" s="59">
        <v>5515081.04</v>
      </c>
      <c r="E28" s="59">
        <v>1853064.63</v>
      </c>
      <c r="F28" s="60">
        <v>3662016.41</v>
      </c>
      <c r="G28" s="61"/>
      <c r="H28" s="129">
        <f t="shared" si="0"/>
        <v>0.3359995286669441</v>
      </c>
    </row>
    <row r="29" spans="1:8" ht="24" thickBot="1">
      <c r="A29" s="56" t="s">
        <v>221</v>
      </c>
      <c r="B29" s="57" t="s">
        <v>213</v>
      </c>
      <c r="C29" s="58" t="s">
        <v>245</v>
      </c>
      <c r="D29" s="59" t="s">
        <v>36</v>
      </c>
      <c r="E29" s="59">
        <v>1460150.17</v>
      </c>
      <c r="F29" s="60" t="s">
        <v>36</v>
      </c>
      <c r="G29" s="61"/>
      <c r="H29" s="129"/>
    </row>
    <row r="30" spans="1:8" ht="35.25" thickBot="1">
      <c r="A30" s="56" t="s">
        <v>223</v>
      </c>
      <c r="B30" s="57" t="s">
        <v>213</v>
      </c>
      <c r="C30" s="58" t="s">
        <v>246</v>
      </c>
      <c r="D30" s="59" t="s">
        <v>36</v>
      </c>
      <c r="E30" s="59">
        <v>392914.46</v>
      </c>
      <c r="F30" s="60" t="s">
        <v>36</v>
      </c>
      <c r="G30" s="61"/>
      <c r="H30" s="129"/>
    </row>
    <row r="31" spans="1:8" ht="24" thickBot="1">
      <c r="A31" s="56" t="s">
        <v>227</v>
      </c>
      <c r="B31" s="57" t="s">
        <v>213</v>
      </c>
      <c r="C31" s="58" t="s">
        <v>247</v>
      </c>
      <c r="D31" s="59">
        <v>2069914.15</v>
      </c>
      <c r="E31" s="59">
        <v>754374.19</v>
      </c>
      <c r="F31" s="60">
        <v>1315539.96</v>
      </c>
      <c r="G31" s="61"/>
      <c r="H31" s="129">
        <f t="shared" si="0"/>
        <v>0.36444709071629855</v>
      </c>
    </row>
    <row r="32" spans="1:8" ht="24" thickBot="1">
      <c r="A32" s="56" t="s">
        <v>229</v>
      </c>
      <c r="B32" s="57" t="s">
        <v>213</v>
      </c>
      <c r="C32" s="58" t="s">
        <v>248</v>
      </c>
      <c r="D32" s="59">
        <v>2069914.15</v>
      </c>
      <c r="E32" s="59">
        <v>754374.19</v>
      </c>
      <c r="F32" s="60">
        <v>1315539.96</v>
      </c>
      <c r="G32" s="61"/>
      <c r="H32" s="129">
        <f t="shared" si="0"/>
        <v>0.36444709071629855</v>
      </c>
    </row>
    <row r="33" spans="1:8" ht="15.75" thickBot="1">
      <c r="A33" s="56" t="s">
        <v>249</v>
      </c>
      <c r="B33" s="57" t="s">
        <v>213</v>
      </c>
      <c r="C33" s="58" t="s">
        <v>250</v>
      </c>
      <c r="D33" s="59" t="s">
        <v>36</v>
      </c>
      <c r="E33" s="59">
        <v>595146.34</v>
      </c>
      <c r="F33" s="60" t="s">
        <v>36</v>
      </c>
      <c r="G33" s="61"/>
      <c r="H33" s="129"/>
    </row>
    <row r="34" spans="1:8" ht="15.75" thickBot="1">
      <c r="A34" s="56" t="s">
        <v>251</v>
      </c>
      <c r="B34" s="57" t="s">
        <v>213</v>
      </c>
      <c r="C34" s="58" t="s">
        <v>252</v>
      </c>
      <c r="D34" s="59" t="s">
        <v>36</v>
      </c>
      <c r="E34" s="59">
        <v>159227.85</v>
      </c>
      <c r="F34" s="60" t="s">
        <v>36</v>
      </c>
      <c r="G34" s="61"/>
      <c r="H34" s="129"/>
    </row>
    <row r="35" spans="1:8" ht="15.75" thickBot="1">
      <c r="A35" s="56" t="s">
        <v>212</v>
      </c>
      <c r="B35" s="57" t="s">
        <v>213</v>
      </c>
      <c r="C35" s="58" t="s">
        <v>253</v>
      </c>
      <c r="D35" s="59">
        <v>3520</v>
      </c>
      <c r="E35" s="59" t="s">
        <v>36</v>
      </c>
      <c r="F35" s="60">
        <v>3520</v>
      </c>
      <c r="G35" s="61"/>
      <c r="H35" s="129"/>
    </row>
    <row r="36" spans="1:8" ht="35.25" thickBot="1">
      <c r="A36" s="56" t="s">
        <v>254</v>
      </c>
      <c r="B36" s="57" t="s">
        <v>213</v>
      </c>
      <c r="C36" s="58" t="s">
        <v>255</v>
      </c>
      <c r="D36" s="59">
        <v>3520</v>
      </c>
      <c r="E36" s="59" t="s">
        <v>36</v>
      </c>
      <c r="F36" s="60">
        <v>3520</v>
      </c>
      <c r="G36" s="61"/>
      <c r="H36" s="129"/>
    </row>
    <row r="37" spans="1:8" ht="24" thickBot="1">
      <c r="A37" s="56" t="s">
        <v>227</v>
      </c>
      <c r="B37" s="57" t="s">
        <v>213</v>
      </c>
      <c r="C37" s="58" t="s">
        <v>256</v>
      </c>
      <c r="D37" s="59">
        <v>3520</v>
      </c>
      <c r="E37" s="59" t="s">
        <v>36</v>
      </c>
      <c r="F37" s="60">
        <v>3520</v>
      </c>
      <c r="G37" s="61"/>
      <c r="H37" s="129"/>
    </row>
    <row r="38" spans="1:8" ht="24" thickBot="1">
      <c r="A38" s="56" t="s">
        <v>229</v>
      </c>
      <c r="B38" s="57" t="s">
        <v>213</v>
      </c>
      <c r="C38" s="58" t="s">
        <v>257</v>
      </c>
      <c r="D38" s="59">
        <v>3520</v>
      </c>
      <c r="E38" s="59" t="s">
        <v>36</v>
      </c>
      <c r="F38" s="60">
        <v>3520</v>
      </c>
      <c r="G38" s="61"/>
      <c r="H38" s="129"/>
    </row>
    <row r="39" spans="1:8" ht="15.75" thickBot="1">
      <c r="A39" s="56" t="s">
        <v>212</v>
      </c>
      <c r="B39" s="57" t="s">
        <v>213</v>
      </c>
      <c r="C39" s="58" t="s">
        <v>258</v>
      </c>
      <c r="D39" s="59">
        <v>58132.39</v>
      </c>
      <c r="E39" s="59">
        <v>29066.2</v>
      </c>
      <c r="F39" s="60">
        <v>29066.19</v>
      </c>
      <c r="G39" s="61"/>
      <c r="H39" s="129">
        <f t="shared" si="0"/>
        <v>0.50000008601057</v>
      </c>
    </row>
    <row r="40" spans="1:8" ht="24" thickBot="1">
      <c r="A40" s="56" t="s">
        <v>259</v>
      </c>
      <c r="B40" s="57" t="s">
        <v>213</v>
      </c>
      <c r="C40" s="58" t="s">
        <v>260</v>
      </c>
      <c r="D40" s="59">
        <v>58132.39</v>
      </c>
      <c r="E40" s="59">
        <v>29066.2</v>
      </c>
      <c r="F40" s="60">
        <v>29066.19</v>
      </c>
      <c r="G40" s="61"/>
      <c r="H40" s="129">
        <f t="shared" si="0"/>
        <v>0.50000008601057</v>
      </c>
    </row>
    <row r="41" spans="1:8" ht="15.75" thickBot="1">
      <c r="A41" s="56" t="s">
        <v>238</v>
      </c>
      <c r="B41" s="57" t="s">
        <v>213</v>
      </c>
      <c r="C41" s="58" t="s">
        <v>261</v>
      </c>
      <c r="D41" s="59">
        <v>58132.39</v>
      </c>
      <c r="E41" s="59">
        <v>29066.2</v>
      </c>
      <c r="F41" s="60">
        <v>29066.19</v>
      </c>
      <c r="G41" s="61"/>
      <c r="H41" s="129">
        <f t="shared" si="0"/>
        <v>0.50000008601057</v>
      </c>
    </row>
    <row r="42" spans="1:8" ht="15.75" thickBot="1">
      <c r="A42" s="56" t="s">
        <v>174</v>
      </c>
      <c r="B42" s="57" t="s">
        <v>213</v>
      </c>
      <c r="C42" s="58" t="s">
        <v>262</v>
      </c>
      <c r="D42" s="59">
        <v>58132.39</v>
      </c>
      <c r="E42" s="59">
        <v>29066.2</v>
      </c>
      <c r="F42" s="60">
        <v>29066.19</v>
      </c>
      <c r="G42" s="61"/>
      <c r="H42" s="129">
        <f t="shared" si="0"/>
        <v>0.50000008601057</v>
      </c>
    </row>
    <row r="43" spans="1:8" ht="15.75" thickBot="1">
      <c r="A43" s="56" t="s">
        <v>212</v>
      </c>
      <c r="B43" s="57" t="s">
        <v>213</v>
      </c>
      <c r="C43" s="58" t="s">
        <v>263</v>
      </c>
      <c r="D43" s="59">
        <v>159435.63</v>
      </c>
      <c r="E43" s="59">
        <v>79717.820000000007</v>
      </c>
      <c r="F43" s="60">
        <v>79717.81</v>
      </c>
      <c r="G43" s="61"/>
      <c r="H43" s="129">
        <f t="shared" si="0"/>
        <v>0.50000003136061877</v>
      </c>
    </row>
    <row r="44" spans="1:8" ht="24" thickBot="1">
      <c r="A44" s="56" t="s">
        <v>264</v>
      </c>
      <c r="B44" s="57" t="s">
        <v>213</v>
      </c>
      <c r="C44" s="58" t="s">
        <v>265</v>
      </c>
      <c r="D44" s="59">
        <v>159435.63</v>
      </c>
      <c r="E44" s="59">
        <v>79717.820000000007</v>
      </c>
      <c r="F44" s="60">
        <v>79717.81</v>
      </c>
      <c r="G44" s="61"/>
      <c r="H44" s="129">
        <f t="shared" si="0"/>
        <v>0.50000003136061877</v>
      </c>
    </row>
    <row r="45" spans="1:8" ht="15.75" thickBot="1">
      <c r="A45" s="56" t="s">
        <v>238</v>
      </c>
      <c r="B45" s="57" t="s">
        <v>213</v>
      </c>
      <c r="C45" s="58" t="s">
        <v>266</v>
      </c>
      <c r="D45" s="59">
        <v>159435.63</v>
      </c>
      <c r="E45" s="59">
        <v>79717.820000000007</v>
      </c>
      <c r="F45" s="60">
        <v>79717.81</v>
      </c>
      <c r="G45" s="61"/>
      <c r="H45" s="129">
        <f t="shared" si="0"/>
        <v>0.50000003136061877</v>
      </c>
    </row>
    <row r="46" spans="1:8" ht="15.75" thickBot="1">
      <c r="A46" s="56" t="s">
        <v>174</v>
      </c>
      <c r="B46" s="57" t="s">
        <v>213</v>
      </c>
      <c r="C46" s="58" t="s">
        <v>267</v>
      </c>
      <c r="D46" s="59">
        <v>159435.63</v>
      </c>
      <c r="E46" s="59">
        <v>79717.820000000007</v>
      </c>
      <c r="F46" s="60">
        <v>79717.81</v>
      </c>
      <c r="G46" s="61"/>
      <c r="H46" s="129">
        <f t="shared" si="0"/>
        <v>0.50000003136061877</v>
      </c>
    </row>
    <row r="47" spans="1:8" ht="15.75" thickBot="1">
      <c r="A47" s="56" t="s">
        <v>212</v>
      </c>
      <c r="B47" s="57" t="s">
        <v>213</v>
      </c>
      <c r="C47" s="58" t="s">
        <v>268</v>
      </c>
      <c r="D47" s="59">
        <v>30000</v>
      </c>
      <c r="E47" s="59" t="s">
        <v>36</v>
      </c>
      <c r="F47" s="60">
        <v>30000</v>
      </c>
      <c r="G47" s="61"/>
      <c r="H47" s="129"/>
    </row>
    <row r="48" spans="1:8" ht="24" thickBot="1">
      <c r="A48" s="56" t="s">
        <v>269</v>
      </c>
      <c r="B48" s="57" t="s">
        <v>213</v>
      </c>
      <c r="C48" s="58" t="s">
        <v>270</v>
      </c>
      <c r="D48" s="59">
        <v>30000</v>
      </c>
      <c r="E48" s="59" t="s">
        <v>36</v>
      </c>
      <c r="F48" s="60">
        <v>30000</v>
      </c>
      <c r="G48" s="61"/>
      <c r="H48" s="129"/>
    </row>
    <row r="49" spans="1:8" ht="15.75" thickBot="1">
      <c r="A49" s="56" t="s">
        <v>231</v>
      </c>
      <c r="B49" s="57" t="s">
        <v>213</v>
      </c>
      <c r="C49" s="58" t="s">
        <v>271</v>
      </c>
      <c r="D49" s="59">
        <v>30000</v>
      </c>
      <c r="E49" s="59" t="s">
        <v>36</v>
      </c>
      <c r="F49" s="60">
        <v>30000</v>
      </c>
      <c r="G49" s="61"/>
      <c r="H49" s="129"/>
    </row>
    <row r="50" spans="1:8" ht="15.75" thickBot="1">
      <c r="A50" s="56" t="s">
        <v>272</v>
      </c>
      <c r="B50" s="57" t="s">
        <v>213</v>
      </c>
      <c r="C50" s="58" t="s">
        <v>273</v>
      </c>
      <c r="D50" s="59">
        <v>30000</v>
      </c>
      <c r="E50" s="59" t="s">
        <v>36</v>
      </c>
      <c r="F50" s="60">
        <v>30000</v>
      </c>
      <c r="G50" s="61"/>
      <c r="H50" s="129"/>
    </row>
    <row r="51" spans="1:8" ht="15.75" thickBot="1">
      <c r="A51" s="56" t="s">
        <v>212</v>
      </c>
      <c r="B51" s="57" t="s">
        <v>213</v>
      </c>
      <c r="C51" s="58" t="s">
        <v>274</v>
      </c>
      <c r="D51" s="59">
        <v>407385.49</v>
      </c>
      <c r="E51" s="59">
        <v>68732.78</v>
      </c>
      <c r="F51" s="60">
        <v>338652.70999999996</v>
      </c>
      <c r="G51" s="61"/>
      <c r="H51" s="129">
        <f t="shared" si="0"/>
        <v>0.16871680923147264</v>
      </c>
    </row>
    <row r="52" spans="1:8" ht="15.75" thickBot="1">
      <c r="A52" s="56" t="s">
        <v>275</v>
      </c>
      <c r="B52" s="57" t="s">
        <v>213</v>
      </c>
      <c r="C52" s="58" t="s">
        <v>276</v>
      </c>
      <c r="D52" s="59">
        <v>9000</v>
      </c>
      <c r="E52" s="59" t="s">
        <v>36</v>
      </c>
      <c r="F52" s="60">
        <v>9000</v>
      </c>
      <c r="G52" s="61"/>
      <c r="H52" s="129"/>
    </row>
    <row r="53" spans="1:8" ht="15.75" thickBot="1">
      <c r="A53" s="56" t="s">
        <v>231</v>
      </c>
      <c r="B53" s="57" t="s">
        <v>213</v>
      </c>
      <c r="C53" s="58" t="s">
        <v>277</v>
      </c>
      <c r="D53" s="59">
        <v>9000</v>
      </c>
      <c r="E53" s="59" t="s">
        <v>36</v>
      </c>
      <c r="F53" s="60">
        <v>9000</v>
      </c>
      <c r="G53" s="61"/>
      <c r="H53" s="129"/>
    </row>
    <row r="54" spans="1:8" ht="15.75" thickBot="1">
      <c r="A54" s="56" t="s">
        <v>233</v>
      </c>
      <c r="B54" s="57" t="s">
        <v>213</v>
      </c>
      <c r="C54" s="58" t="s">
        <v>278</v>
      </c>
      <c r="D54" s="59">
        <v>9000</v>
      </c>
      <c r="E54" s="59" t="s">
        <v>36</v>
      </c>
      <c r="F54" s="60">
        <v>9000</v>
      </c>
      <c r="G54" s="61"/>
      <c r="H54" s="129"/>
    </row>
    <row r="55" spans="1:8" ht="15.75" thickBot="1">
      <c r="A55" s="56" t="s">
        <v>279</v>
      </c>
      <c r="B55" s="57" t="s">
        <v>213</v>
      </c>
      <c r="C55" s="58" t="s">
        <v>280</v>
      </c>
      <c r="D55" s="59">
        <v>6685.49</v>
      </c>
      <c r="E55" s="59">
        <v>2805.34</v>
      </c>
      <c r="F55" s="60">
        <v>3880.15</v>
      </c>
      <c r="G55" s="61"/>
      <c r="H55" s="129">
        <f t="shared" si="0"/>
        <v>0.41961621362084162</v>
      </c>
    </row>
    <row r="56" spans="1:8" ht="24" thickBot="1">
      <c r="A56" s="56" t="s">
        <v>227</v>
      </c>
      <c r="B56" s="57" t="s">
        <v>213</v>
      </c>
      <c r="C56" s="58" t="s">
        <v>281</v>
      </c>
      <c r="D56" s="59">
        <v>6685.49</v>
      </c>
      <c r="E56" s="59">
        <v>2805.34</v>
      </c>
      <c r="F56" s="60">
        <v>3880.15</v>
      </c>
      <c r="G56" s="61"/>
      <c r="H56" s="129">
        <f t="shared" si="0"/>
        <v>0.41961621362084162</v>
      </c>
    </row>
    <row r="57" spans="1:8" ht="24" thickBot="1">
      <c r="A57" s="56" t="s">
        <v>229</v>
      </c>
      <c r="B57" s="57" t="s">
        <v>213</v>
      </c>
      <c r="C57" s="58" t="s">
        <v>282</v>
      </c>
      <c r="D57" s="59">
        <v>6685.49</v>
      </c>
      <c r="E57" s="59">
        <v>2805.34</v>
      </c>
      <c r="F57" s="60">
        <v>3880.15</v>
      </c>
      <c r="G57" s="61"/>
      <c r="H57" s="129">
        <f t="shared" si="0"/>
        <v>0.41961621362084162</v>
      </c>
    </row>
    <row r="58" spans="1:8" ht="15.75" thickBot="1">
      <c r="A58" s="56" t="s">
        <v>249</v>
      </c>
      <c r="B58" s="57" t="s">
        <v>213</v>
      </c>
      <c r="C58" s="58" t="s">
        <v>283</v>
      </c>
      <c r="D58" s="59" t="s">
        <v>36</v>
      </c>
      <c r="E58" s="59">
        <v>2805.34</v>
      </c>
      <c r="F58" s="60" t="s">
        <v>36</v>
      </c>
      <c r="G58" s="61"/>
      <c r="H58" s="129"/>
    </row>
    <row r="59" spans="1:8" ht="24" thickBot="1">
      <c r="A59" s="56" t="s">
        <v>284</v>
      </c>
      <c r="B59" s="57" t="s">
        <v>213</v>
      </c>
      <c r="C59" s="58" t="s">
        <v>285</v>
      </c>
      <c r="D59" s="59">
        <v>92000</v>
      </c>
      <c r="E59" s="59">
        <v>18500</v>
      </c>
      <c r="F59" s="60">
        <v>73500</v>
      </c>
      <c r="G59" s="61"/>
      <c r="H59" s="129">
        <f t="shared" si="0"/>
        <v>0.20108695652173914</v>
      </c>
    </row>
    <row r="60" spans="1:8" ht="24" thickBot="1">
      <c r="A60" s="56" t="s">
        <v>227</v>
      </c>
      <c r="B60" s="57" t="s">
        <v>213</v>
      </c>
      <c r="C60" s="58" t="s">
        <v>286</v>
      </c>
      <c r="D60" s="59">
        <v>92000</v>
      </c>
      <c r="E60" s="59">
        <v>18500</v>
      </c>
      <c r="F60" s="60">
        <v>73500</v>
      </c>
      <c r="G60" s="61"/>
      <c r="H60" s="129">
        <f t="shared" si="0"/>
        <v>0.20108695652173914</v>
      </c>
    </row>
    <row r="61" spans="1:8" ht="24" thickBot="1">
      <c r="A61" s="56" t="s">
        <v>229</v>
      </c>
      <c r="B61" s="57" t="s">
        <v>213</v>
      </c>
      <c r="C61" s="58" t="s">
        <v>287</v>
      </c>
      <c r="D61" s="59">
        <v>92000</v>
      </c>
      <c r="E61" s="59">
        <v>18500</v>
      </c>
      <c r="F61" s="60">
        <v>73500</v>
      </c>
      <c r="G61" s="61"/>
      <c r="H61" s="129">
        <f t="shared" si="0"/>
        <v>0.20108695652173914</v>
      </c>
    </row>
    <row r="62" spans="1:8" ht="15.75" thickBot="1">
      <c r="A62" s="56" t="s">
        <v>249</v>
      </c>
      <c r="B62" s="57" t="s">
        <v>213</v>
      </c>
      <c r="C62" s="58" t="s">
        <v>288</v>
      </c>
      <c r="D62" s="59" t="s">
        <v>36</v>
      </c>
      <c r="E62" s="59">
        <v>18500</v>
      </c>
      <c r="F62" s="60" t="s">
        <v>36</v>
      </c>
      <c r="G62" s="61"/>
      <c r="H62" s="129"/>
    </row>
    <row r="63" spans="1:8" ht="24" thickBot="1">
      <c r="A63" s="56" t="s">
        <v>289</v>
      </c>
      <c r="B63" s="57" t="s">
        <v>213</v>
      </c>
      <c r="C63" s="58" t="s">
        <v>290</v>
      </c>
      <c r="D63" s="59">
        <v>100000</v>
      </c>
      <c r="E63" s="59">
        <v>11620.78</v>
      </c>
      <c r="F63" s="60">
        <v>88379.22</v>
      </c>
      <c r="G63" s="61"/>
      <c r="H63" s="129">
        <f t="shared" si="0"/>
        <v>0.1162078</v>
      </c>
    </row>
    <row r="64" spans="1:8" ht="24" thickBot="1">
      <c r="A64" s="56" t="s">
        <v>227</v>
      </c>
      <c r="B64" s="57" t="s">
        <v>213</v>
      </c>
      <c r="C64" s="58" t="s">
        <v>291</v>
      </c>
      <c r="D64" s="59">
        <v>100000</v>
      </c>
      <c r="E64" s="59">
        <v>11620.78</v>
      </c>
      <c r="F64" s="60">
        <v>88379.22</v>
      </c>
      <c r="G64" s="61"/>
      <c r="H64" s="129">
        <f t="shared" si="0"/>
        <v>0.1162078</v>
      </c>
    </row>
    <row r="65" spans="1:8" ht="24" thickBot="1">
      <c r="A65" s="56" t="s">
        <v>229</v>
      </c>
      <c r="B65" s="57" t="s">
        <v>213</v>
      </c>
      <c r="C65" s="58" t="s">
        <v>292</v>
      </c>
      <c r="D65" s="59">
        <v>100000</v>
      </c>
      <c r="E65" s="59">
        <v>11620.78</v>
      </c>
      <c r="F65" s="60">
        <v>88379.22</v>
      </c>
      <c r="G65" s="61"/>
      <c r="H65" s="129">
        <f t="shared" si="0"/>
        <v>0.1162078</v>
      </c>
    </row>
    <row r="66" spans="1:8" ht="15.75" thickBot="1">
      <c r="A66" s="56" t="s">
        <v>251</v>
      </c>
      <c r="B66" s="57" t="s">
        <v>213</v>
      </c>
      <c r="C66" s="58" t="s">
        <v>293</v>
      </c>
      <c r="D66" s="59" t="s">
        <v>36</v>
      </c>
      <c r="E66" s="59">
        <v>11620.78</v>
      </c>
      <c r="F66" s="60" t="s">
        <v>36</v>
      </c>
      <c r="G66" s="61"/>
      <c r="H66" s="129"/>
    </row>
    <row r="67" spans="1:8" ht="46.5" thickBot="1">
      <c r="A67" s="56" t="s">
        <v>294</v>
      </c>
      <c r="B67" s="57" t="s">
        <v>213</v>
      </c>
      <c r="C67" s="58" t="s">
        <v>295</v>
      </c>
      <c r="D67" s="59">
        <v>57200</v>
      </c>
      <c r="E67" s="59" t="s">
        <v>36</v>
      </c>
      <c r="F67" s="60">
        <v>57200</v>
      </c>
      <c r="G67" s="61"/>
      <c r="H67" s="129"/>
    </row>
    <row r="68" spans="1:8" ht="24" thickBot="1">
      <c r="A68" s="56" t="s">
        <v>227</v>
      </c>
      <c r="B68" s="57" t="s">
        <v>213</v>
      </c>
      <c r="C68" s="58" t="s">
        <v>296</v>
      </c>
      <c r="D68" s="59">
        <v>57200</v>
      </c>
      <c r="E68" s="59" t="s">
        <v>36</v>
      </c>
      <c r="F68" s="60">
        <v>57200</v>
      </c>
      <c r="G68" s="61"/>
      <c r="H68" s="129"/>
    </row>
    <row r="69" spans="1:8" ht="24" thickBot="1">
      <c r="A69" s="56" t="s">
        <v>229</v>
      </c>
      <c r="B69" s="57" t="s">
        <v>213</v>
      </c>
      <c r="C69" s="58" t="s">
        <v>297</v>
      </c>
      <c r="D69" s="59">
        <v>57200</v>
      </c>
      <c r="E69" s="59" t="s">
        <v>36</v>
      </c>
      <c r="F69" s="60">
        <v>57200</v>
      </c>
      <c r="G69" s="61"/>
      <c r="H69" s="129"/>
    </row>
    <row r="70" spans="1:8" ht="24" thickBot="1">
      <c r="A70" s="56" t="s">
        <v>298</v>
      </c>
      <c r="B70" s="57" t="s">
        <v>213</v>
      </c>
      <c r="C70" s="58" t="s">
        <v>299</v>
      </c>
      <c r="D70" s="59">
        <v>100000</v>
      </c>
      <c r="E70" s="59">
        <v>14556.66</v>
      </c>
      <c r="F70" s="60">
        <v>85443.34</v>
      </c>
      <c r="G70" s="61"/>
      <c r="H70" s="129">
        <f t="shared" si="0"/>
        <v>0.14556659999999999</v>
      </c>
    </row>
    <row r="71" spans="1:8" ht="24" thickBot="1">
      <c r="A71" s="56" t="s">
        <v>227</v>
      </c>
      <c r="B71" s="57" t="s">
        <v>213</v>
      </c>
      <c r="C71" s="58" t="s">
        <v>300</v>
      </c>
      <c r="D71" s="59">
        <v>100000</v>
      </c>
      <c r="E71" s="59">
        <v>14556.66</v>
      </c>
      <c r="F71" s="60">
        <v>85443.34</v>
      </c>
      <c r="G71" s="61"/>
      <c r="H71" s="129">
        <f t="shared" si="0"/>
        <v>0.14556659999999999</v>
      </c>
    </row>
    <row r="72" spans="1:8" ht="24" thickBot="1">
      <c r="A72" s="56" t="s">
        <v>229</v>
      </c>
      <c r="B72" s="57" t="s">
        <v>213</v>
      </c>
      <c r="C72" s="58" t="s">
        <v>301</v>
      </c>
      <c r="D72" s="59">
        <v>100000</v>
      </c>
      <c r="E72" s="59">
        <v>14556.66</v>
      </c>
      <c r="F72" s="60">
        <v>85443.34</v>
      </c>
      <c r="G72" s="61"/>
      <c r="H72" s="129">
        <f t="shared" ref="H72:H135" si="1">E72/D72</f>
        <v>0.14556659999999999</v>
      </c>
    </row>
    <row r="73" spans="1:8" ht="15.75" thickBot="1">
      <c r="A73" s="56" t="s">
        <v>249</v>
      </c>
      <c r="B73" s="57" t="s">
        <v>213</v>
      </c>
      <c r="C73" s="58" t="s">
        <v>302</v>
      </c>
      <c r="D73" s="59" t="s">
        <v>36</v>
      </c>
      <c r="E73" s="59">
        <v>14556.66</v>
      </c>
      <c r="F73" s="60" t="s">
        <v>36</v>
      </c>
      <c r="G73" s="61"/>
      <c r="H73" s="129"/>
    </row>
    <row r="74" spans="1:8" ht="24" thickBot="1">
      <c r="A74" s="56" t="s">
        <v>303</v>
      </c>
      <c r="B74" s="57" t="s">
        <v>213</v>
      </c>
      <c r="C74" s="58" t="s">
        <v>304</v>
      </c>
      <c r="D74" s="59">
        <v>42500</v>
      </c>
      <c r="E74" s="59">
        <v>21250</v>
      </c>
      <c r="F74" s="60">
        <v>21250</v>
      </c>
      <c r="G74" s="61"/>
      <c r="H74" s="129">
        <f t="shared" si="1"/>
        <v>0.5</v>
      </c>
    </row>
    <row r="75" spans="1:8" ht="15.75" thickBot="1">
      <c r="A75" s="56" t="s">
        <v>238</v>
      </c>
      <c r="B75" s="57" t="s">
        <v>213</v>
      </c>
      <c r="C75" s="58" t="s">
        <v>305</v>
      </c>
      <c r="D75" s="59">
        <v>42500</v>
      </c>
      <c r="E75" s="59">
        <v>21250</v>
      </c>
      <c r="F75" s="60">
        <v>21250</v>
      </c>
      <c r="G75" s="61"/>
      <c r="H75" s="129">
        <f t="shared" si="1"/>
        <v>0.5</v>
      </c>
    </row>
    <row r="76" spans="1:8" ht="15.75" thickBot="1">
      <c r="A76" s="56" t="s">
        <v>174</v>
      </c>
      <c r="B76" s="57" t="s">
        <v>213</v>
      </c>
      <c r="C76" s="58" t="s">
        <v>306</v>
      </c>
      <c r="D76" s="59">
        <v>42500</v>
      </c>
      <c r="E76" s="59">
        <v>21250</v>
      </c>
      <c r="F76" s="60">
        <v>21250</v>
      </c>
      <c r="G76" s="61"/>
      <c r="H76" s="129">
        <f t="shared" si="1"/>
        <v>0.5</v>
      </c>
    </row>
    <row r="77" spans="1:8" ht="15.75" thickBot="1">
      <c r="A77" s="56" t="s">
        <v>212</v>
      </c>
      <c r="B77" s="57" t="s">
        <v>213</v>
      </c>
      <c r="C77" s="58" t="s">
        <v>307</v>
      </c>
      <c r="D77" s="59">
        <v>161700</v>
      </c>
      <c r="E77" s="59">
        <v>58673.83</v>
      </c>
      <c r="F77" s="60">
        <v>103026.17</v>
      </c>
      <c r="G77" s="61"/>
      <c r="H77" s="129">
        <f t="shared" si="1"/>
        <v>0.36285609152752013</v>
      </c>
    </row>
    <row r="78" spans="1:8" ht="24" thickBot="1">
      <c r="A78" s="56" t="s">
        <v>308</v>
      </c>
      <c r="B78" s="57" t="s">
        <v>213</v>
      </c>
      <c r="C78" s="58" t="s">
        <v>309</v>
      </c>
      <c r="D78" s="59">
        <v>161700</v>
      </c>
      <c r="E78" s="59">
        <v>58673.83</v>
      </c>
      <c r="F78" s="60">
        <v>103026.17</v>
      </c>
      <c r="G78" s="61"/>
      <c r="H78" s="129">
        <f t="shared" si="1"/>
        <v>0.36285609152752013</v>
      </c>
    </row>
    <row r="79" spans="1:8" ht="57.75" thickBot="1">
      <c r="A79" s="56" t="s">
        <v>217</v>
      </c>
      <c r="B79" s="57" t="s">
        <v>213</v>
      </c>
      <c r="C79" s="58" t="s">
        <v>310</v>
      </c>
      <c r="D79" s="59">
        <v>137410</v>
      </c>
      <c r="E79" s="59">
        <v>55673.83</v>
      </c>
      <c r="F79" s="60">
        <v>81736.17</v>
      </c>
      <c r="G79" s="61"/>
      <c r="H79" s="129">
        <f t="shared" si="1"/>
        <v>0.40516578123862895</v>
      </c>
    </row>
    <row r="80" spans="1:8" ht="24" thickBot="1">
      <c r="A80" s="56" t="s">
        <v>219</v>
      </c>
      <c r="B80" s="57" t="s">
        <v>213</v>
      </c>
      <c r="C80" s="58" t="s">
        <v>311</v>
      </c>
      <c r="D80" s="59">
        <v>137410</v>
      </c>
      <c r="E80" s="59">
        <v>55673.83</v>
      </c>
      <c r="F80" s="60">
        <v>81736.17</v>
      </c>
      <c r="G80" s="61"/>
      <c r="H80" s="129">
        <f t="shared" si="1"/>
        <v>0.40516578123862895</v>
      </c>
    </row>
    <row r="81" spans="1:8" ht="24" thickBot="1">
      <c r="A81" s="56" t="s">
        <v>221</v>
      </c>
      <c r="B81" s="57" t="s">
        <v>213</v>
      </c>
      <c r="C81" s="58" t="s">
        <v>312</v>
      </c>
      <c r="D81" s="59" t="s">
        <v>36</v>
      </c>
      <c r="E81" s="59">
        <v>42760.23</v>
      </c>
      <c r="F81" s="60" t="s">
        <v>36</v>
      </c>
      <c r="G81" s="61"/>
      <c r="H81" s="129"/>
    </row>
    <row r="82" spans="1:8" ht="35.25" thickBot="1">
      <c r="A82" s="56" t="s">
        <v>223</v>
      </c>
      <c r="B82" s="57" t="s">
        <v>213</v>
      </c>
      <c r="C82" s="58" t="s">
        <v>313</v>
      </c>
      <c r="D82" s="59" t="s">
        <v>36</v>
      </c>
      <c r="E82" s="59">
        <v>12913.6</v>
      </c>
      <c r="F82" s="60" t="s">
        <v>36</v>
      </c>
      <c r="G82" s="61"/>
      <c r="H82" s="129"/>
    </row>
    <row r="83" spans="1:8" ht="24" thickBot="1">
      <c r="A83" s="56" t="s">
        <v>227</v>
      </c>
      <c r="B83" s="57" t="s">
        <v>213</v>
      </c>
      <c r="C83" s="58" t="s">
        <v>314</v>
      </c>
      <c r="D83" s="59">
        <v>24290</v>
      </c>
      <c r="E83" s="59">
        <v>3000</v>
      </c>
      <c r="F83" s="60">
        <v>21290</v>
      </c>
      <c r="G83" s="61"/>
      <c r="H83" s="129">
        <f t="shared" si="1"/>
        <v>0.12350761630300536</v>
      </c>
    </row>
    <row r="84" spans="1:8" ht="24" thickBot="1">
      <c r="A84" s="56" t="s">
        <v>229</v>
      </c>
      <c r="B84" s="57" t="s">
        <v>213</v>
      </c>
      <c r="C84" s="58" t="s">
        <v>315</v>
      </c>
      <c r="D84" s="59">
        <v>24290</v>
      </c>
      <c r="E84" s="59">
        <v>3000</v>
      </c>
      <c r="F84" s="60">
        <v>21290</v>
      </c>
      <c r="G84" s="61"/>
      <c r="H84" s="129">
        <f t="shared" si="1"/>
        <v>0.12350761630300536</v>
      </c>
    </row>
    <row r="85" spans="1:8" ht="15.75" thickBot="1">
      <c r="A85" s="56" t="s">
        <v>249</v>
      </c>
      <c r="B85" s="57" t="s">
        <v>213</v>
      </c>
      <c r="C85" s="58" t="s">
        <v>316</v>
      </c>
      <c r="D85" s="59" t="s">
        <v>36</v>
      </c>
      <c r="E85" s="59">
        <v>3000</v>
      </c>
      <c r="F85" s="60" t="s">
        <v>36</v>
      </c>
      <c r="G85" s="61"/>
      <c r="H85" s="129"/>
    </row>
    <row r="86" spans="1:8" ht="24" thickBot="1">
      <c r="A86" s="56" t="s">
        <v>317</v>
      </c>
      <c r="B86" s="57" t="s">
        <v>213</v>
      </c>
      <c r="C86" s="58" t="s">
        <v>318</v>
      </c>
      <c r="D86" s="59">
        <v>59700</v>
      </c>
      <c r="E86" s="59" t="s">
        <v>36</v>
      </c>
      <c r="F86" s="60">
        <v>59700</v>
      </c>
      <c r="G86" s="61"/>
      <c r="H86" s="129"/>
    </row>
    <row r="87" spans="1:8" ht="24" thickBot="1">
      <c r="A87" s="56" t="s">
        <v>319</v>
      </c>
      <c r="B87" s="57" t="s">
        <v>213</v>
      </c>
      <c r="C87" s="58" t="s">
        <v>320</v>
      </c>
      <c r="D87" s="59">
        <v>59700</v>
      </c>
      <c r="E87" s="59" t="s">
        <v>36</v>
      </c>
      <c r="F87" s="60">
        <v>59700</v>
      </c>
      <c r="G87" s="61"/>
      <c r="H87" s="129"/>
    </row>
    <row r="88" spans="1:8" ht="24" thickBot="1">
      <c r="A88" s="56" t="s">
        <v>227</v>
      </c>
      <c r="B88" s="57" t="s">
        <v>213</v>
      </c>
      <c r="C88" s="58" t="s">
        <v>321</v>
      </c>
      <c r="D88" s="59">
        <v>59700</v>
      </c>
      <c r="E88" s="59" t="s">
        <v>36</v>
      </c>
      <c r="F88" s="60">
        <v>59700</v>
      </c>
      <c r="G88" s="61"/>
      <c r="H88" s="129"/>
    </row>
    <row r="89" spans="1:8" ht="24" thickBot="1">
      <c r="A89" s="56" t="s">
        <v>229</v>
      </c>
      <c r="B89" s="57" t="s">
        <v>213</v>
      </c>
      <c r="C89" s="58" t="s">
        <v>322</v>
      </c>
      <c r="D89" s="59">
        <v>59700</v>
      </c>
      <c r="E89" s="59" t="s">
        <v>36</v>
      </c>
      <c r="F89" s="60">
        <v>59700</v>
      </c>
      <c r="G89" s="61"/>
      <c r="H89" s="129"/>
    </row>
    <row r="90" spans="1:8" ht="46.5" thickBot="1">
      <c r="A90" s="56" t="s">
        <v>323</v>
      </c>
      <c r="B90" s="57" t="s">
        <v>213</v>
      </c>
      <c r="C90" s="58" t="s">
        <v>324</v>
      </c>
      <c r="D90" s="59">
        <v>243000</v>
      </c>
      <c r="E90" s="59">
        <v>40000</v>
      </c>
      <c r="F90" s="60">
        <v>203000</v>
      </c>
      <c r="G90" s="61"/>
      <c r="H90" s="129">
        <f t="shared" si="1"/>
        <v>0.16460905349794239</v>
      </c>
    </row>
    <row r="91" spans="1:8" ht="35.25" thickBot="1">
      <c r="A91" s="56" t="s">
        <v>325</v>
      </c>
      <c r="B91" s="57" t="s">
        <v>213</v>
      </c>
      <c r="C91" s="58" t="s">
        <v>326</v>
      </c>
      <c r="D91" s="59">
        <v>5000</v>
      </c>
      <c r="E91" s="59" t="s">
        <v>36</v>
      </c>
      <c r="F91" s="60">
        <v>5000</v>
      </c>
      <c r="G91" s="61"/>
      <c r="H91" s="129"/>
    </row>
    <row r="92" spans="1:8" ht="24" thickBot="1">
      <c r="A92" s="56" t="s">
        <v>227</v>
      </c>
      <c r="B92" s="57" t="s">
        <v>213</v>
      </c>
      <c r="C92" s="58" t="s">
        <v>327</v>
      </c>
      <c r="D92" s="59">
        <v>5000</v>
      </c>
      <c r="E92" s="59" t="s">
        <v>36</v>
      </c>
      <c r="F92" s="60">
        <v>5000</v>
      </c>
      <c r="G92" s="61"/>
      <c r="H92" s="129"/>
    </row>
    <row r="93" spans="1:8" ht="24" thickBot="1">
      <c r="A93" s="56" t="s">
        <v>229</v>
      </c>
      <c r="B93" s="57" t="s">
        <v>213</v>
      </c>
      <c r="C93" s="58" t="s">
        <v>328</v>
      </c>
      <c r="D93" s="59">
        <v>5000</v>
      </c>
      <c r="E93" s="59" t="s">
        <v>36</v>
      </c>
      <c r="F93" s="60">
        <v>5000</v>
      </c>
      <c r="G93" s="61"/>
      <c r="H93" s="129"/>
    </row>
    <row r="94" spans="1:8" ht="35.25" thickBot="1">
      <c r="A94" s="56" t="s">
        <v>329</v>
      </c>
      <c r="B94" s="57" t="s">
        <v>213</v>
      </c>
      <c r="C94" s="58" t="s">
        <v>330</v>
      </c>
      <c r="D94" s="59">
        <v>238000</v>
      </c>
      <c r="E94" s="59">
        <v>40000</v>
      </c>
      <c r="F94" s="60">
        <v>198000</v>
      </c>
      <c r="G94" s="61"/>
      <c r="H94" s="129">
        <f t="shared" si="1"/>
        <v>0.16806722689075632</v>
      </c>
    </row>
    <row r="95" spans="1:8" ht="24" thickBot="1">
      <c r="A95" s="56" t="s">
        <v>227</v>
      </c>
      <c r="B95" s="57" t="s">
        <v>213</v>
      </c>
      <c r="C95" s="58" t="s">
        <v>331</v>
      </c>
      <c r="D95" s="59">
        <v>138000</v>
      </c>
      <c r="E95" s="59">
        <v>20000</v>
      </c>
      <c r="F95" s="60">
        <v>118000</v>
      </c>
      <c r="G95" s="61"/>
      <c r="H95" s="129">
        <f t="shared" si="1"/>
        <v>0.14492753623188406</v>
      </c>
    </row>
    <row r="96" spans="1:8" ht="24" thickBot="1">
      <c r="A96" s="56" t="s">
        <v>229</v>
      </c>
      <c r="B96" s="57" t="s">
        <v>213</v>
      </c>
      <c r="C96" s="58" t="s">
        <v>332</v>
      </c>
      <c r="D96" s="59">
        <v>138000</v>
      </c>
      <c r="E96" s="59">
        <v>20000</v>
      </c>
      <c r="F96" s="60">
        <v>118000</v>
      </c>
      <c r="G96" s="61"/>
      <c r="H96" s="129">
        <f t="shared" si="1"/>
        <v>0.14492753623188406</v>
      </c>
    </row>
    <row r="97" spans="1:8" ht="15.75" thickBot="1">
      <c r="A97" s="56" t="s">
        <v>249</v>
      </c>
      <c r="B97" s="57" t="s">
        <v>213</v>
      </c>
      <c r="C97" s="58" t="s">
        <v>333</v>
      </c>
      <c r="D97" s="59" t="s">
        <v>36</v>
      </c>
      <c r="E97" s="59">
        <v>20000</v>
      </c>
      <c r="F97" s="60" t="s">
        <v>36</v>
      </c>
      <c r="G97" s="61"/>
      <c r="H97" s="129"/>
    </row>
    <row r="98" spans="1:8" ht="15.75" thickBot="1">
      <c r="A98" s="56" t="s">
        <v>334</v>
      </c>
      <c r="B98" s="57" t="s">
        <v>213</v>
      </c>
      <c r="C98" s="58" t="s">
        <v>335</v>
      </c>
      <c r="D98" s="59">
        <v>100000</v>
      </c>
      <c r="E98" s="59">
        <v>20000</v>
      </c>
      <c r="F98" s="60">
        <v>80000</v>
      </c>
      <c r="G98" s="61"/>
      <c r="H98" s="129">
        <f t="shared" si="1"/>
        <v>0.2</v>
      </c>
    </row>
    <row r="99" spans="1:8" ht="15.75" thickBot="1">
      <c r="A99" s="56" t="s">
        <v>336</v>
      </c>
      <c r="B99" s="57" t="s">
        <v>213</v>
      </c>
      <c r="C99" s="58" t="s">
        <v>337</v>
      </c>
      <c r="D99" s="59">
        <v>100000</v>
      </c>
      <c r="E99" s="59">
        <v>20000</v>
      </c>
      <c r="F99" s="60">
        <v>80000</v>
      </c>
      <c r="G99" s="61"/>
      <c r="H99" s="129">
        <f t="shared" si="1"/>
        <v>0.2</v>
      </c>
    </row>
    <row r="100" spans="1:8" ht="15.75" thickBot="1">
      <c r="A100" s="56" t="s">
        <v>338</v>
      </c>
      <c r="B100" s="57" t="s">
        <v>213</v>
      </c>
      <c r="C100" s="58" t="s">
        <v>339</v>
      </c>
      <c r="D100" s="59">
        <v>971910</v>
      </c>
      <c r="E100" s="59" t="s">
        <v>36</v>
      </c>
      <c r="F100" s="60">
        <v>971910</v>
      </c>
      <c r="G100" s="61"/>
      <c r="H100" s="129"/>
    </row>
    <row r="101" spans="1:8" ht="69" thickBot="1">
      <c r="A101" s="56" t="s">
        <v>340</v>
      </c>
      <c r="B101" s="57" t="s">
        <v>213</v>
      </c>
      <c r="C101" s="58" t="s">
        <v>341</v>
      </c>
      <c r="D101" s="59">
        <v>971910</v>
      </c>
      <c r="E101" s="59" t="s">
        <v>36</v>
      </c>
      <c r="F101" s="60">
        <v>971910</v>
      </c>
      <c r="G101" s="61"/>
      <c r="H101" s="129"/>
    </row>
    <row r="102" spans="1:8" ht="24" thickBot="1">
      <c r="A102" s="56" t="s">
        <v>227</v>
      </c>
      <c r="B102" s="57" t="s">
        <v>213</v>
      </c>
      <c r="C102" s="58" t="s">
        <v>342</v>
      </c>
      <c r="D102" s="59">
        <v>971910</v>
      </c>
      <c r="E102" s="59" t="s">
        <v>36</v>
      </c>
      <c r="F102" s="60">
        <v>971910</v>
      </c>
      <c r="G102" s="61"/>
      <c r="H102" s="129"/>
    </row>
    <row r="103" spans="1:8" ht="24" thickBot="1">
      <c r="A103" s="56" t="s">
        <v>229</v>
      </c>
      <c r="B103" s="57" t="s">
        <v>213</v>
      </c>
      <c r="C103" s="58" t="s">
        <v>343</v>
      </c>
      <c r="D103" s="59">
        <v>971910</v>
      </c>
      <c r="E103" s="59" t="s">
        <v>36</v>
      </c>
      <c r="F103" s="60">
        <v>971910</v>
      </c>
      <c r="G103" s="61"/>
      <c r="H103" s="129"/>
    </row>
    <row r="104" spans="1:8" ht="15.75" thickBot="1">
      <c r="A104" s="56" t="s">
        <v>212</v>
      </c>
      <c r="B104" s="57" t="s">
        <v>213</v>
      </c>
      <c r="C104" s="58" t="s">
        <v>344</v>
      </c>
      <c r="D104" s="59">
        <v>23000</v>
      </c>
      <c r="E104" s="59">
        <v>15000</v>
      </c>
      <c r="F104" s="60">
        <v>8000</v>
      </c>
      <c r="G104" s="61"/>
      <c r="H104" s="129">
        <f t="shared" si="1"/>
        <v>0.65217391304347827</v>
      </c>
    </row>
    <row r="105" spans="1:8" ht="15.75" thickBot="1">
      <c r="A105" s="56" t="s">
        <v>345</v>
      </c>
      <c r="B105" s="57" t="s">
        <v>213</v>
      </c>
      <c r="C105" s="58" t="s">
        <v>346</v>
      </c>
      <c r="D105" s="59">
        <v>23000</v>
      </c>
      <c r="E105" s="59">
        <v>15000</v>
      </c>
      <c r="F105" s="60">
        <v>8000</v>
      </c>
      <c r="G105" s="61"/>
      <c r="H105" s="129">
        <f t="shared" si="1"/>
        <v>0.65217391304347827</v>
      </c>
    </row>
    <row r="106" spans="1:8" ht="24" thickBot="1">
      <c r="A106" s="56" t="s">
        <v>227</v>
      </c>
      <c r="B106" s="57" t="s">
        <v>213</v>
      </c>
      <c r="C106" s="58" t="s">
        <v>347</v>
      </c>
      <c r="D106" s="59">
        <v>23000</v>
      </c>
      <c r="E106" s="59">
        <v>15000</v>
      </c>
      <c r="F106" s="60">
        <v>8000</v>
      </c>
      <c r="G106" s="61"/>
      <c r="H106" s="129">
        <f t="shared" si="1"/>
        <v>0.65217391304347827</v>
      </c>
    </row>
    <row r="107" spans="1:8" ht="24" thickBot="1">
      <c r="A107" s="56" t="s">
        <v>229</v>
      </c>
      <c r="B107" s="57" t="s">
        <v>213</v>
      </c>
      <c r="C107" s="58" t="s">
        <v>348</v>
      </c>
      <c r="D107" s="59">
        <v>23000</v>
      </c>
      <c r="E107" s="59">
        <v>15000</v>
      </c>
      <c r="F107" s="60">
        <v>8000</v>
      </c>
      <c r="G107" s="61"/>
      <c r="H107" s="129">
        <f t="shared" si="1"/>
        <v>0.65217391304347827</v>
      </c>
    </row>
    <row r="108" spans="1:8" ht="15.75" thickBot="1">
      <c r="A108" s="56" t="s">
        <v>249</v>
      </c>
      <c r="B108" s="57" t="s">
        <v>213</v>
      </c>
      <c r="C108" s="58" t="s">
        <v>349</v>
      </c>
      <c r="D108" s="59" t="s">
        <v>36</v>
      </c>
      <c r="E108" s="59">
        <v>15000</v>
      </c>
      <c r="F108" s="60" t="s">
        <v>36</v>
      </c>
      <c r="G108" s="61"/>
      <c r="H108" s="129"/>
    </row>
    <row r="109" spans="1:8" ht="35.25" thickBot="1">
      <c r="A109" s="56" t="s">
        <v>350</v>
      </c>
      <c r="B109" s="57" t="s">
        <v>213</v>
      </c>
      <c r="C109" s="58" t="s">
        <v>351</v>
      </c>
      <c r="D109" s="59">
        <v>8000</v>
      </c>
      <c r="E109" s="59" t="s">
        <v>36</v>
      </c>
      <c r="F109" s="60">
        <v>8000</v>
      </c>
      <c r="G109" s="61"/>
      <c r="H109" s="129"/>
    </row>
    <row r="110" spans="1:8" ht="24" thickBot="1">
      <c r="A110" s="56" t="s">
        <v>352</v>
      </c>
      <c r="B110" s="57" t="s">
        <v>213</v>
      </c>
      <c r="C110" s="58" t="s">
        <v>353</v>
      </c>
      <c r="D110" s="59">
        <v>8000</v>
      </c>
      <c r="E110" s="59" t="s">
        <v>36</v>
      </c>
      <c r="F110" s="60">
        <v>8000</v>
      </c>
      <c r="G110" s="61"/>
      <c r="H110" s="129"/>
    </row>
    <row r="111" spans="1:8" ht="24" thickBot="1">
      <c r="A111" s="56" t="s">
        <v>227</v>
      </c>
      <c r="B111" s="57" t="s">
        <v>213</v>
      </c>
      <c r="C111" s="58" t="s">
        <v>354</v>
      </c>
      <c r="D111" s="59">
        <v>8000</v>
      </c>
      <c r="E111" s="59" t="s">
        <v>36</v>
      </c>
      <c r="F111" s="60">
        <v>8000</v>
      </c>
      <c r="G111" s="61"/>
      <c r="H111" s="129"/>
    </row>
    <row r="112" spans="1:8" ht="24" thickBot="1">
      <c r="A112" s="56" t="s">
        <v>229</v>
      </c>
      <c r="B112" s="57" t="s">
        <v>213</v>
      </c>
      <c r="C112" s="58" t="s">
        <v>355</v>
      </c>
      <c r="D112" s="59">
        <v>8000</v>
      </c>
      <c r="E112" s="59" t="s">
        <v>36</v>
      </c>
      <c r="F112" s="60">
        <v>8000</v>
      </c>
      <c r="G112" s="61"/>
      <c r="H112" s="129"/>
    </row>
    <row r="113" spans="1:8" ht="24" thickBot="1">
      <c r="A113" s="56" t="s">
        <v>356</v>
      </c>
      <c r="B113" s="57" t="s">
        <v>213</v>
      </c>
      <c r="C113" s="58" t="s">
        <v>357</v>
      </c>
      <c r="D113" s="59">
        <v>7000</v>
      </c>
      <c r="E113" s="59" t="s">
        <v>36</v>
      </c>
      <c r="F113" s="60">
        <v>7000</v>
      </c>
      <c r="G113" s="61"/>
      <c r="H113" s="129"/>
    </row>
    <row r="114" spans="1:8" ht="24" thickBot="1">
      <c r="A114" s="56" t="s">
        <v>227</v>
      </c>
      <c r="B114" s="57" t="s">
        <v>213</v>
      </c>
      <c r="C114" s="58" t="s">
        <v>358</v>
      </c>
      <c r="D114" s="59">
        <v>7000</v>
      </c>
      <c r="E114" s="59" t="s">
        <v>36</v>
      </c>
      <c r="F114" s="60">
        <v>7000</v>
      </c>
      <c r="G114" s="61"/>
      <c r="H114" s="129"/>
    </row>
    <row r="115" spans="1:8" ht="24" thickBot="1">
      <c r="A115" s="56" t="s">
        <v>229</v>
      </c>
      <c r="B115" s="57" t="s">
        <v>213</v>
      </c>
      <c r="C115" s="58" t="s">
        <v>359</v>
      </c>
      <c r="D115" s="59">
        <v>7000</v>
      </c>
      <c r="E115" s="59" t="s">
        <v>36</v>
      </c>
      <c r="F115" s="60">
        <v>7000</v>
      </c>
      <c r="G115" s="61"/>
      <c r="H115" s="129"/>
    </row>
    <row r="116" spans="1:8" ht="35.25" thickBot="1">
      <c r="A116" s="56" t="s">
        <v>360</v>
      </c>
      <c r="B116" s="57" t="s">
        <v>213</v>
      </c>
      <c r="C116" s="58" t="s">
        <v>361</v>
      </c>
      <c r="D116" s="59">
        <v>5080801.5200000005</v>
      </c>
      <c r="E116" s="59">
        <v>763220.22000000009</v>
      </c>
      <c r="F116" s="60">
        <v>4317581.3</v>
      </c>
      <c r="G116" s="61"/>
      <c r="H116" s="129">
        <f t="shared" si="1"/>
        <v>0.15021649969904749</v>
      </c>
    </row>
    <row r="117" spans="1:8" ht="15.75" thickBot="1">
      <c r="A117" s="56" t="s">
        <v>362</v>
      </c>
      <c r="B117" s="57" t="s">
        <v>213</v>
      </c>
      <c r="C117" s="58" t="s">
        <v>363</v>
      </c>
      <c r="D117" s="59">
        <v>3906418.06</v>
      </c>
      <c r="E117" s="59">
        <v>485742</v>
      </c>
      <c r="F117" s="60">
        <v>3420676.06</v>
      </c>
      <c r="G117" s="61"/>
      <c r="H117" s="129">
        <f t="shared" si="1"/>
        <v>0.12434460227741216</v>
      </c>
    </row>
    <row r="118" spans="1:8" ht="24" thickBot="1">
      <c r="A118" s="56" t="s">
        <v>227</v>
      </c>
      <c r="B118" s="57" t="s">
        <v>213</v>
      </c>
      <c r="C118" s="58" t="s">
        <v>364</v>
      </c>
      <c r="D118" s="59">
        <v>3906418.06</v>
      </c>
      <c r="E118" s="59">
        <v>485742</v>
      </c>
      <c r="F118" s="60">
        <v>3420676.06</v>
      </c>
      <c r="G118" s="61"/>
      <c r="H118" s="129">
        <f t="shared" si="1"/>
        <v>0.12434460227741216</v>
      </c>
    </row>
    <row r="119" spans="1:8" ht="24" thickBot="1">
      <c r="A119" s="56" t="s">
        <v>229</v>
      </c>
      <c r="B119" s="57" t="s">
        <v>213</v>
      </c>
      <c r="C119" s="58" t="s">
        <v>365</v>
      </c>
      <c r="D119" s="59">
        <v>3906418.06</v>
      </c>
      <c r="E119" s="59">
        <v>485742</v>
      </c>
      <c r="F119" s="60">
        <v>3420676.06</v>
      </c>
      <c r="G119" s="61"/>
      <c r="H119" s="129">
        <f t="shared" si="1"/>
        <v>0.12434460227741216</v>
      </c>
    </row>
    <row r="120" spans="1:8" ht="15.75" thickBot="1">
      <c r="A120" s="56" t="s">
        <v>249</v>
      </c>
      <c r="B120" s="57" t="s">
        <v>213</v>
      </c>
      <c r="C120" s="58" t="s">
        <v>366</v>
      </c>
      <c r="D120" s="59" t="s">
        <v>36</v>
      </c>
      <c r="E120" s="59">
        <v>485742</v>
      </c>
      <c r="F120" s="60" t="s">
        <v>36</v>
      </c>
      <c r="G120" s="61"/>
      <c r="H120" s="129"/>
    </row>
    <row r="121" spans="1:8" ht="15.75" thickBot="1">
      <c r="A121" s="56" t="s">
        <v>367</v>
      </c>
      <c r="B121" s="57" t="s">
        <v>213</v>
      </c>
      <c r="C121" s="58" t="s">
        <v>368</v>
      </c>
      <c r="D121" s="59">
        <v>787000</v>
      </c>
      <c r="E121" s="59">
        <v>199999.82</v>
      </c>
      <c r="F121" s="60">
        <v>587000.18000000005</v>
      </c>
      <c r="G121" s="61"/>
      <c r="H121" s="129">
        <f t="shared" si="1"/>
        <v>0.25412937738246505</v>
      </c>
    </row>
    <row r="122" spans="1:8" ht="24" thickBot="1">
      <c r="A122" s="56" t="s">
        <v>227</v>
      </c>
      <c r="B122" s="57" t="s">
        <v>213</v>
      </c>
      <c r="C122" s="58" t="s">
        <v>369</v>
      </c>
      <c r="D122" s="59">
        <v>787000</v>
      </c>
      <c r="E122" s="59">
        <v>199999.82</v>
      </c>
      <c r="F122" s="60">
        <v>587000.18000000005</v>
      </c>
      <c r="G122" s="61"/>
      <c r="H122" s="129">
        <f t="shared" si="1"/>
        <v>0.25412937738246505</v>
      </c>
    </row>
    <row r="123" spans="1:8" ht="24" thickBot="1">
      <c r="A123" s="56" t="s">
        <v>229</v>
      </c>
      <c r="B123" s="57" t="s">
        <v>213</v>
      </c>
      <c r="C123" s="58" t="s">
        <v>370</v>
      </c>
      <c r="D123" s="59">
        <v>787000</v>
      </c>
      <c r="E123" s="59">
        <v>199999.82</v>
      </c>
      <c r="F123" s="60">
        <v>587000.18000000005</v>
      </c>
      <c r="G123" s="61"/>
      <c r="H123" s="129">
        <f t="shared" si="1"/>
        <v>0.25412937738246505</v>
      </c>
    </row>
    <row r="124" spans="1:8" ht="15.75" thickBot="1">
      <c r="A124" s="56" t="s">
        <v>249</v>
      </c>
      <c r="B124" s="57" t="s">
        <v>213</v>
      </c>
      <c r="C124" s="58" t="s">
        <v>371</v>
      </c>
      <c r="D124" s="59" t="s">
        <v>36</v>
      </c>
      <c r="E124" s="59">
        <v>199999.82</v>
      </c>
      <c r="F124" s="60" t="s">
        <v>36</v>
      </c>
      <c r="G124" s="61"/>
      <c r="H124" s="129"/>
    </row>
    <row r="125" spans="1:8" ht="35.25" thickBot="1">
      <c r="A125" s="56" t="s">
        <v>372</v>
      </c>
      <c r="B125" s="57" t="s">
        <v>213</v>
      </c>
      <c r="C125" s="58" t="s">
        <v>373</v>
      </c>
      <c r="D125" s="59">
        <v>137000</v>
      </c>
      <c r="E125" s="59" t="s">
        <v>36</v>
      </c>
      <c r="F125" s="60">
        <v>137000</v>
      </c>
      <c r="G125" s="61"/>
      <c r="H125" s="129"/>
    </row>
    <row r="126" spans="1:8" ht="24" thickBot="1">
      <c r="A126" s="56" t="s">
        <v>227</v>
      </c>
      <c r="B126" s="57" t="s">
        <v>213</v>
      </c>
      <c r="C126" s="58" t="s">
        <v>374</v>
      </c>
      <c r="D126" s="59">
        <v>137000</v>
      </c>
      <c r="E126" s="59" t="s">
        <v>36</v>
      </c>
      <c r="F126" s="60">
        <v>137000</v>
      </c>
      <c r="G126" s="61"/>
      <c r="H126" s="129"/>
    </row>
    <row r="127" spans="1:8" ht="24" thickBot="1">
      <c r="A127" s="56" t="s">
        <v>229</v>
      </c>
      <c r="B127" s="57" t="s">
        <v>213</v>
      </c>
      <c r="C127" s="58" t="s">
        <v>375</v>
      </c>
      <c r="D127" s="59">
        <v>137000</v>
      </c>
      <c r="E127" s="59" t="s">
        <v>36</v>
      </c>
      <c r="F127" s="60">
        <v>137000</v>
      </c>
      <c r="G127" s="61"/>
      <c r="H127" s="129"/>
    </row>
    <row r="128" spans="1:8" ht="24" thickBot="1">
      <c r="A128" s="56" t="s">
        <v>376</v>
      </c>
      <c r="B128" s="57" t="s">
        <v>213</v>
      </c>
      <c r="C128" s="58" t="s">
        <v>377</v>
      </c>
      <c r="D128" s="59">
        <v>250383.46</v>
      </c>
      <c r="E128" s="59">
        <v>77478.399999999994</v>
      </c>
      <c r="F128" s="60">
        <v>172905.06</v>
      </c>
      <c r="G128" s="61"/>
      <c r="H128" s="129">
        <f t="shared" si="1"/>
        <v>0.30943897013005572</v>
      </c>
    </row>
    <row r="129" spans="1:8" ht="24" thickBot="1">
      <c r="A129" s="56" t="s">
        <v>227</v>
      </c>
      <c r="B129" s="57" t="s">
        <v>213</v>
      </c>
      <c r="C129" s="58" t="s">
        <v>378</v>
      </c>
      <c r="D129" s="59">
        <v>250383.46</v>
      </c>
      <c r="E129" s="59">
        <v>77478.399999999994</v>
      </c>
      <c r="F129" s="60">
        <v>172905.06</v>
      </c>
      <c r="G129" s="61"/>
      <c r="H129" s="129">
        <f t="shared" si="1"/>
        <v>0.30943897013005572</v>
      </c>
    </row>
    <row r="130" spans="1:8" ht="24" thickBot="1">
      <c r="A130" s="56" t="s">
        <v>229</v>
      </c>
      <c r="B130" s="57" t="s">
        <v>213</v>
      </c>
      <c r="C130" s="58" t="s">
        <v>379</v>
      </c>
      <c r="D130" s="59">
        <v>250383.46</v>
      </c>
      <c r="E130" s="59">
        <v>77478.399999999994</v>
      </c>
      <c r="F130" s="60">
        <v>172905.06</v>
      </c>
      <c r="G130" s="61"/>
      <c r="H130" s="129">
        <f t="shared" si="1"/>
        <v>0.30943897013005572</v>
      </c>
    </row>
    <row r="131" spans="1:8" ht="15.75" thickBot="1">
      <c r="A131" s="56" t="s">
        <v>249</v>
      </c>
      <c r="B131" s="57" t="s">
        <v>213</v>
      </c>
      <c r="C131" s="58" t="s">
        <v>380</v>
      </c>
      <c r="D131" s="59" t="s">
        <v>36</v>
      </c>
      <c r="E131" s="59">
        <v>77478.399999999994</v>
      </c>
      <c r="F131" s="60" t="s">
        <v>36</v>
      </c>
      <c r="G131" s="61"/>
      <c r="H131" s="129"/>
    </row>
    <row r="132" spans="1:8" ht="15.75" thickBot="1">
      <c r="A132" s="56" t="s">
        <v>338</v>
      </c>
      <c r="B132" s="57" t="s">
        <v>213</v>
      </c>
      <c r="C132" s="58" t="s">
        <v>381</v>
      </c>
      <c r="D132" s="59">
        <v>1869000</v>
      </c>
      <c r="E132" s="59">
        <v>1869000</v>
      </c>
      <c r="F132" s="60" t="s">
        <v>36</v>
      </c>
      <c r="G132" s="61"/>
      <c r="H132" s="129">
        <f t="shared" si="1"/>
        <v>1</v>
      </c>
    </row>
    <row r="133" spans="1:8" ht="69" thickBot="1">
      <c r="A133" s="56" t="s">
        <v>340</v>
      </c>
      <c r="B133" s="57" t="s">
        <v>213</v>
      </c>
      <c r="C133" s="58" t="s">
        <v>382</v>
      </c>
      <c r="D133" s="59">
        <v>1869000</v>
      </c>
      <c r="E133" s="59">
        <v>1869000</v>
      </c>
      <c r="F133" s="60" t="s">
        <v>36</v>
      </c>
      <c r="G133" s="61"/>
      <c r="H133" s="129">
        <f t="shared" si="1"/>
        <v>1</v>
      </c>
    </row>
    <row r="134" spans="1:8" ht="24" thickBot="1">
      <c r="A134" s="56" t="s">
        <v>227</v>
      </c>
      <c r="B134" s="57" t="s">
        <v>213</v>
      </c>
      <c r="C134" s="58" t="s">
        <v>383</v>
      </c>
      <c r="D134" s="59">
        <v>1869000</v>
      </c>
      <c r="E134" s="59">
        <v>1869000</v>
      </c>
      <c r="F134" s="60" t="s">
        <v>36</v>
      </c>
      <c r="G134" s="61"/>
      <c r="H134" s="129">
        <f t="shared" si="1"/>
        <v>1</v>
      </c>
    </row>
    <row r="135" spans="1:8" ht="24" thickBot="1">
      <c r="A135" s="56" t="s">
        <v>229</v>
      </c>
      <c r="B135" s="57" t="s">
        <v>213</v>
      </c>
      <c r="C135" s="58" t="s">
        <v>384</v>
      </c>
      <c r="D135" s="59">
        <v>1869000</v>
      </c>
      <c r="E135" s="59">
        <v>1869000</v>
      </c>
      <c r="F135" s="60" t="s">
        <v>36</v>
      </c>
      <c r="G135" s="61"/>
      <c r="H135" s="129">
        <f t="shared" si="1"/>
        <v>1</v>
      </c>
    </row>
    <row r="136" spans="1:8" ht="15.75" thickBot="1">
      <c r="A136" s="56" t="s">
        <v>249</v>
      </c>
      <c r="B136" s="57" t="s">
        <v>213</v>
      </c>
      <c r="C136" s="58" t="s">
        <v>385</v>
      </c>
      <c r="D136" s="59" t="s">
        <v>36</v>
      </c>
      <c r="E136" s="59">
        <v>1869000</v>
      </c>
      <c r="F136" s="60" t="s">
        <v>36</v>
      </c>
      <c r="G136" s="61"/>
      <c r="H136" s="129"/>
    </row>
    <row r="137" spans="1:8" ht="15.75" thickBot="1">
      <c r="A137" s="56" t="s">
        <v>212</v>
      </c>
      <c r="B137" s="57" t="s">
        <v>213</v>
      </c>
      <c r="C137" s="58" t="s">
        <v>386</v>
      </c>
      <c r="D137" s="59">
        <v>767276.56</v>
      </c>
      <c r="E137" s="59">
        <v>436559.56</v>
      </c>
      <c r="F137" s="60">
        <v>330717</v>
      </c>
      <c r="G137" s="61"/>
      <c r="H137" s="129">
        <f t="shared" ref="H136:H199" si="2">E137/D137</f>
        <v>0.56897288768993537</v>
      </c>
    </row>
    <row r="138" spans="1:8" ht="24" thickBot="1">
      <c r="A138" s="56" t="s">
        <v>387</v>
      </c>
      <c r="B138" s="57" t="s">
        <v>213</v>
      </c>
      <c r="C138" s="58" t="s">
        <v>388</v>
      </c>
      <c r="D138" s="59">
        <v>767276.56</v>
      </c>
      <c r="E138" s="59">
        <v>436559.56</v>
      </c>
      <c r="F138" s="60">
        <v>330717</v>
      </c>
      <c r="G138" s="61"/>
      <c r="H138" s="129">
        <f t="shared" si="2"/>
        <v>0.56897288768993537</v>
      </c>
    </row>
    <row r="139" spans="1:8" ht="24" thickBot="1">
      <c r="A139" s="56" t="s">
        <v>227</v>
      </c>
      <c r="B139" s="57" t="s">
        <v>213</v>
      </c>
      <c r="C139" s="58" t="s">
        <v>389</v>
      </c>
      <c r="D139" s="59">
        <v>767276.56</v>
      </c>
      <c r="E139" s="59">
        <v>436559.56</v>
      </c>
      <c r="F139" s="60">
        <v>330717</v>
      </c>
      <c r="G139" s="61"/>
      <c r="H139" s="129">
        <f t="shared" si="2"/>
        <v>0.56897288768993537</v>
      </c>
    </row>
    <row r="140" spans="1:8" ht="24" thickBot="1">
      <c r="A140" s="56" t="s">
        <v>229</v>
      </c>
      <c r="B140" s="57" t="s">
        <v>213</v>
      </c>
      <c r="C140" s="58" t="s">
        <v>390</v>
      </c>
      <c r="D140" s="59">
        <v>767276.56</v>
      </c>
      <c r="E140" s="59">
        <v>436559.56</v>
      </c>
      <c r="F140" s="60">
        <v>330717</v>
      </c>
      <c r="G140" s="61"/>
      <c r="H140" s="129">
        <f t="shared" si="2"/>
        <v>0.56897288768993537</v>
      </c>
    </row>
    <row r="141" spans="1:8" ht="15.75" thickBot="1">
      <c r="A141" s="56" t="s">
        <v>249</v>
      </c>
      <c r="B141" s="57" t="s">
        <v>213</v>
      </c>
      <c r="C141" s="58" t="s">
        <v>391</v>
      </c>
      <c r="D141" s="59" t="s">
        <v>36</v>
      </c>
      <c r="E141" s="59">
        <v>436559.56</v>
      </c>
      <c r="F141" s="60" t="s">
        <v>36</v>
      </c>
      <c r="G141" s="61"/>
      <c r="H141" s="129"/>
    </row>
    <row r="142" spans="1:8" ht="24" thickBot="1">
      <c r="A142" s="56" t="s">
        <v>392</v>
      </c>
      <c r="B142" s="57" t="s">
        <v>213</v>
      </c>
      <c r="C142" s="58" t="s">
        <v>393</v>
      </c>
      <c r="D142" s="59">
        <v>7000</v>
      </c>
      <c r="E142" s="59" t="s">
        <v>36</v>
      </c>
      <c r="F142" s="60">
        <v>7000</v>
      </c>
      <c r="G142" s="61"/>
      <c r="H142" s="129"/>
    </row>
    <row r="143" spans="1:8" ht="46.5" thickBot="1">
      <c r="A143" s="56" t="s">
        <v>394</v>
      </c>
      <c r="B143" s="57" t="s">
        <v>213</v>
      </c>
      <c r="C143" s="58" t="s">
        <v>395</v>
      </c>
      <c r="D143" s="59">
        <v>7000</v>
      </c>
      <c r="E143" s="59" t="s">
        <v>36</v>
      </c>
      <c r="F143" s="60">
        <v>7000</v>
      </c>
      <c r="G143" s="61"/>
      <c r="H143" s="129"/>
    </row>
    <row r="144" spans="1:8" ht="24" thickBot="1">
      <c r="A144" s="56" t="s">
        <v>396</v>
      </c>
      <c r="B144" s="57" t="s">
        <v>213</v>
      </c>
      <c r="C144" s="58" t="s">
        <v>397</v>
      </c>
      <c r="D144" s="59">
        <v>7000</v>
      </c>
      <c r="E144" s="59" t="s">
        <v>36</v>
      </c>
      <c r="F144" s="60">
        <v>7000</v>
      </c>
      <c r="G144" s="61"/>
      <c r="H144" s="129"/>
    </row>
    <row r="145" spans="1:8" ht="46.5" thickBot="1">
      <c r="A145" s="56" t="s">
        <v>398</v>
      </c>
      <c r="B145" s="57" t="s">
        <v>213</v>
      </c>
      <c r="C145" s="58" t="s">
        <v>399</v>
      </c>
      <c r="D145" s="59">
        <v>7000</v>
      </c>
      <c r="E145" s="59" t="s">
        <v>36</v>
      </c>
      <c r="F145" s="60">
        <v>7000</v>
      </c>
      <c r="G145" s="61"/>
      <c r="H145" s="129"/>
    </row>
    <row r="146" spans="1:8" ht="15.75" thickBot="1">
      <c r="A146" s="56" t="s">
        <v>212</v>
      </c>
      <c r="B146" s="57" t="s">
        <v>213</v>
      </c>
      <c r="C146" s="58" t="s">
        <v>400</v>
      </c>
      <c r="D146" s="59">
        <v>324449.40000000002</v>
      </c>
      <c r="E146" s="59" t="s">
        <v>36</v>
      </c>
      <c r="F146" s="60">
        <v>324449.40000000002</v>
      </c>
      <c r="G146" s="61"/>
      <c r="H146" s="129"/>
    </row>
    <row r="147" spans="1:8" ht="35.25" thickBot="1">
      <c r="A147" s="56" t="s">
        <v>401</v>
      </c>
      <c r="B147" s="57" t="s">
        <v>213</v>
      </c>
      <c r="C147" s="58" t="s">
        <v>402</v>
      </c>
      <c r="D147" s="59">
        <v>324449.40000000002</v>
      </c>
      <c r="E147" s="59" t="s">
        <v>36</v>
      </c>
      <c r="F147" s="60">
        <v>324449.40000000002</v>
      </c>
      <c r="G147" s="61"/>
      <c r="H147" s="129"/>
    </row>
    <row r="148" spans="1:8" ht="24" thickBot="1">
      <c r="A148" s="56" t="s">
        <v>227</v>
      </c>
      <c r="B148" s="57" t="s">
        <v>213</v>
      </c>
      <c r="C148" s="58" t="s">
        <v>403</v>
      </c>
      <c r="D148" s="59">
        <v>324449.40000000002</v>
      </c>
      <c r="E148" s="59" t="s">
        <v>36</v>
      </c>
      <c r="F148" s="60">
        <v>324449.40000000002</v>
      </c>
      <c r="G148" s="61"/>
      <c r="H148" s="129"/>
    </row>
    <row r="149" spans="1:8" ht="24" thickBot="1">
      <c r="A149" s="56" t="s">
        <v>229</v>
      </c>
      <c r="B149" s="57" t="s">
        <v>213</v>
      </c>
      <c r="C149" s="58" t="s">
        <v>404</v>
      </c>
      <c r="D149" s="59">
        <v>324449.40000000002</v>
      </c>
      <c r="E149" s="59" t="s">
        <v>36</v>
      </c>
      <c r="F149" s="60">
        <v>324449.40000000002</v>
      </c>
      <c r="G149" s="61"/>
      <c r="H149" s="129"/>
    </row>
    <row r="150" spans="1:8" ht="15.75" thickBot="1">
      <c r="A150" s="56" t="s">
        <v>338</v>
      </c>
      <c r="B150" s="57" t="s">
        <v>213</v>
      </c>
      <c r="C150" s="58" t="s">
        <v>405</v>
      </c>
      <c r="D150" s="59">
        <v>696400</v>
      </c>
      <c r="E150" s="59">
        <v>696400</v>
      </c>
      <c r="F150" s="60" t="s">
        <v>36</v>
      </c>
      <c r="G150" s="61"/>
      <c r="H150" s="129">
        <f t="shared" si="2"/>
        <v>1</v>
      </c>
    </row>
    <row r="151" spans="1:8" ht="24" thickBot="1">
      <c r="A151" s="56" t="s">
        <v>406</v>
      </c>
      <c r="B151" s="57" t="s">
        <v>213</v>
      </c>
      <c r="C151" s="58" t="s">
        <v>407</v>
      </c>
      <c r="D151" s="59">
        <v>696400</v>
      </c>
      <c r="E151" s="59">
        <v>696400</v>
      </c>
      <c r="F151" s="60" t="s">
        <v>36</v>
      </c>
      <c r="G151" s="61"/>
      <c r="H151" s="129">
        <f t="shared" si="2"/>
        <v>1</v>
      </c>
    </row>
    <row r="152" spans="1:8" ht="24" thickBot="1">
      <c r="A152" s="56" t="s">
        <v>227</v>
      </c>
      <c r="B152" s="57" t="s">
        <v>213</v>
      </c>
      <c r="C152" s="58" t="s">
        <v>408</v>
      </c>
      <c r="D152" s="59">
        <v>696400</v>
      </c>
      <c r="E152" s="59">
        <v>696400</v>
      </c>
      <c r="F152" s="60" t="s">
        <v>36</v>
      </c>
      <c r="G152" s="61"/>
      <c r="H152" s="129">
        <f t="shared" si="2"/>
        <v>1</v>
      </c>
    </row>
    <row r="153" spans="1:8" ht="24" thickBot="1">
      <c r="A153" s="56" t="s">
        <v>229</v>
      </c>
      <c r="B153" s="57" t="s">
        <v>213</v>
      </c>
      <c r="C153" s="58" t="s">
        <v>409</v>
      </c>
      <c r="D153" s="59">
        <v>696400</v>
      </c>
      <c r="E153" s="59">
        <v>696400</v>
      </c>
      <c r="F153" s="60" t="s">
        <v>36</v>
      </c>
      <c r="G153" s="61"/>
      <c r="H153" s="129">
        <f t="shared" si="2"/>
        <v>1</v>
      </c>
    </row>
    <row r="154" spans="1:8" ht="15.75" thickBot="1">
      <c r="A154" s="56" t="s">
        <v>249</v>
      </c>
      <c r="B154" s="57" t="s">
        <v>213</v>
      </c>
      <c r="C154" s="58" t="s">
        <v>410</v>
      </c>
      <c r="D154" s="59" t="s">
        <v>36</v>
      </c>
      <c r="E154" s="59">
        <v>696400</v>
      </c>
      <c r="F154" s="60" t="s">
        <v>36</v>
      </c>
      <c r="G154" s="61"/>
      <c r="H154" s="129"/>
    </row>
    <row r="155" spans="1:8" ht="15.75" thickBot="1">
      <c r="A155" s="56" t="s">
        <v>212</v>
      </c>
      <c r="B155" s="57" t="s">
        <v>213</v>
      </c>
      <c r="C155" s="58" t="s">
        <v>411</v>
      </c>
      <c r="D155" s="59">
        <v>2650447.41</v>
      </c>
      <c r="E155" s="59">
        <v>1171496.05</v>
      </c>
      <c r="F155" s="60">
        <v>1478951.36</v>
      </c>
      <c r="G155" s="61"/>
      <c r="H155" s="129">
        <f t="shared" si="2"/>
        <v>0.4419993566293775</v>
      </c>
    </row>
    <row r="156" spans="1:8" ht="35.25" thickBot="1">
      <c r="A156" s="56" t="s">
        <v>412</v>
      </c>
      <c r="B156" s="57" t="s">
        <v>213</v>
      </c>
      <c r="C156" s="58" t="s">
        <v>413</v>
      </c>
      <c r="D156" s="59">
        <v>124958.95</v>
      </c>
      <c r="E156" s="59">
        <v>124958.95</v>
      </c>
      <c r="F156" s="60" t="s">
        <v>36</v>
      </c>
      <c r="G156" s="61"/>
      <c r="H156" s="129">
        <f t="shared" si="2"/>
        <v>1</v>
      </c>
    </row>
    <row r="157" spans="1:8" ht="15.75" thickBot="1">
      <c r="A157" s="56" t="s">
        <v>231</v>
      </c>
      <c r="B157" s="57" t="s">
        <v>213</v>
      </c>
      <c r="C157" s="58" t="s">
        <v>414</v>
      </c>
      <c r="D157" s="59">
        <v>124958.95</v>
      </c>
      <c r="E157" s="59">
        <v>124958.95</v>
      </c>
      <c r="F157" s="60" t="s">
        <v>36</v>
      </c>
      <c r="G157" s="61"/>
      <c r="H157" s="129">
        <f t="shared" si="2"/>
        <v>1</v>
      </c>
    </row>
    <row r="158" spans="1:8" ht="46.5" thickBot="1">
      <c r="A158" s="56" t="s">
        <v>415</v>
      </c>
      <c r="B158" s="57" t="s">
        <v>213</v>
      </c>
      <c r="C158" s="58" t="s">
        <v>416</v>
      </c>
      <c r="D158" s="59">
        <v>124958.95</v>
      </c>
      <c r="E158" s="59">
        <v>124958.95</v>
      </c>
      <c r="F158" s="60" t="s">
        <v>36</v>
      </c>
      <c r="G158" s="61"/>
      <c r="H158" s="129">
        <f t="shared" si="2"/>
        <v>1</v>
      </c>
    </row>
    <row r="159" spans="1:8" ht="46.5" thickBot="1">
      <c r="A159" s="56" t="s">
        <v>417</v>
      </c>
      <c r="B159" s="57" t="s">
        <v>213</v>
      </c>
      <c r="C159" s="58" t="s">
        <v>418</v>
      </c>
      <c r="D159" s="59" t="s">
        <v>36</v>
      </c>
      <c r="E159" s="59">
        <v>124958.95</v>
      </c>
      <c r="F159" s="60" t="s">
        <v>36</v>
      </c>
      <c r="G159" s="61"/>
      <c r="H159" s="129"/>
    </row>
    <row r="160" spans="1:8" ht="24" thickBot="1">
      <c r="A160" s="56" t="s">
        <v>419</v>
      </c>
      <c r="B160" s="57" t="s">
        <v>213</v>
      </c>
      <c r="C160" s="58" t="s">
        <v>420</v>
      </c>
      <c r="D160" s="59">
        <v>2412288.46</v>
      </c>
      <c r="E160" s="59">
        <v>1046537.1</v>
      </c>
      <c r="F160" s="60">
        <v>1365751.36</v>
      </c>
      <c r="G160" s="61"/>
      <c r="H160" s="129">
        <f t="shared" si="2"/>
        <v>0.43383580253913745</v>
      </c>
    </row>
    <row r="161" spans="1:8" ht="24" thickBot="1">
      <c r="A161" s="56" t="s">
        <v>227</v>
      </c>
      <c r="B161" s="57" t="s">
        <v>213</v>
      </c>
      <c r="C161" s="58" t="s">
        <v>421</v>
      </c>
      <c r="D161" s="59">
        <v>2412288.46</v>
      </c>
      <c r="E161" s="59">
        <v>1046537.1</v>
      </c>
      <c r="F161" s="60">
        <v>1365751.36</v>
      </c>
      <c r="G161" s="61"/>
      <c r="H161" s="129">
        <f t="shared" si="2"/>
        <v>0.43383580253913745</v>
      </c>
    </row>
    <row r="162" spans="1:8" ht="24" thickBot="1">
      <c r="A162" s="56" t="s">
        <v>229</v>
      </c>
      <c r="B162" s="57" t="s">
        <v>213</v>
      </c>
      <c r="C162" s="58" t="s">
        <v>422</v>
      </c>
      <c r="D162" s="59">
        <v>2412288.46</v>
      </c>
      <c r="E162" s="59">
        <v>1046537.1</v>
      </c>
      <c r="F162" s="60">
        <v>1365751.36</v>
      </c>
      <c r="G162" s="61"/>
      <c r="H162" s="129">
        <f t="shared" si="2"/>
        <v>0.43383580253913745</v>
      </c>
    </row>
    <row r="163" spans="1:8" ht="15.75" thickBot="1">
      <c r="A163" s="56" t="s">
        <v>249</v>
      </c>
      <c r="B163" s="57" t="s">
        <v>213</v>
      </c>
      <c r="C163" s="58" t="s">
        <v>423</v>
      </c>
      <c r="D163" s="59" t="s">
        <v>36</v>
      </c>
      <c r="E163" s="59">
        <v>1046537.1</v>
      </c>
      <c r="F163" s="60" t="s">
        <v>36</v>
      </c>
      <c r="G163" s="61"/>
      <c r="H163" s="129"/>
    </row>
    <row r="164" spans="1:8" ht="15.75" thickBot="1">
      <c r="A164" s="56" t="s">
        <v>424</v>
      </c>
      <c r="B164" s="57" t="s">
        <v>213</v>
      </c>
      <c r="C164" s="58" t="s">
        <v>425</v>
      </c>
      <c r="D164" s="59">
        <v>113200</v>
      </c>
      <c r="E164" s="59" t="s">
        <v>36</v>
      </c>
      <c r="F164" s="60">
        <v>113200</v>
      </c>
      <c r="G164" s="61"/>
      <c r="H164" s="129"/>
    </row>
    <row r="165" spans="1:8" ht="24" thickBot="1">
      <c r="A165" s="56" t="s">
        <v>227</v>
      </c>
      <c r="B165" s="57" t="s">
        <v>213</v>
      </c>
      <c r="C165" s="58" t="s">
        <v>426</v>
      </c>
      <c r="D165" s="59">
        <v>113200</v>
      </c>
      <c r="E165" s="59" t="s">
        <v>36</v>
      </c>
      <c r="F165" s="60">
        <v>113200</v>
      </c>
      <c r="G165" s="61"/>
      <c r="H165" s="129"/>
    </row>
    <row r="166" spans="1:8" ht="24" thickBot="1">
      <c r="A166" s="56" t="s">
        <v>229</v>
      </c>
      <c r="B166" s="57" t="s">
        <v>213</v>
      </c>
      <c r="C166" s="58" t="s">
        <v>427</v>
      </c>
      <c r="D166" s="59">
        <v>113200</v>
      </c>
      <c r="E166" s="59" t="s">
        <v>36</v>
      </c>
      <c r="F166" s="60">
        <v>113200</v>
      </c>
      <c r="G166" s="61"/>
      <c r="H166" s="129"/>
    </row>
    <row r="167" spans="1:8" ht="24" thickBot="1">
      <c r="A167" s="56" t="s">
        <v>428</v>
      </c>
      <c r="B167" s="57" t="s">
        <v>213</v>
      </c>
      <c r="C167" s="58" t="s">
        <v>429</v>
      </c>
      <c r="D167" s="59">
        <v>100000</v>
      </c>
      <c r="E167" s="59">
        <v>82200</v>
      </c>
      <c r="F167" s="60">
        <v>17800</v>
      </c>
      <c r="G167" s="61"/>
      <c r="H167" s="129">
        <f t="shared" si="2"/>
        <v>0.82199999999999995</v>
      </c>
    </row>
    <row r="168" spans="1:8" ht="24" thickBot="1">
      <c r="A168" s="56" t="s">
        <v>430</v>
      </c>
      <c r="B168" s="57" t="s">
        <v>213</v>
      </c>
      <c r="C168" s="58" t="s">
        <v>431</v>
      </c>
      <c r="D168" s="59">
        <v>100000</v>
      </c>
      <c r="E168" s="59">
        <v>82200</v>
      </c>
      <c r="F168" s="60">
        <v>17800</v>
      </c>
      <c r="G168" s="61"/>
      <c r="H168" s="129">
        <f t="shared" si="2"/>
        <v>0.82199999999999995</v>
      </c>
    </row>
    <row r="169" spans="1:8" ht="24" thickBot="1">
      <c r="A169" s="56" t="s">
        <v>227</v>
      </c>
      <c r="B169" s="57" t="s">
        <v>213</v>
      </c>
      <c r="C169" s="58" t="s">
        <v>432</v>
      </c>
      <c r="D169" s="59">
        <v>100000</v>
      </c>
      <c r="E169" s="59">
        <v>82200</v>
      </c>
      <c r="F169" s="60">
        <v>17800</v>
      </c>
      <c r="G169" s="61"/>
      <c r="H169" s="129">
        <f t="shared" si="2"/>
        <v>0.82199999999999995</v>
      </c>
    </row>
    <row r="170" spans="1:8" ht="24" thickBot="1">
      <c r="A170" s="56" t="s">
        <v>229</v>
      </c>
      <c r="B170" s="57" t="s">
        <v>213</v>
      </c>
      <c r="C170" s="58" t="s">
        <v>433</v>
      </c>
      <c r="D170" s="59">
        <v>100000</v>
      </c>
      <c r="E170" s="59">
        <v>82200</v>
      </c>
      <c r="F170" s="60">
        <v>17800</v>
      </c>
      <c r="G170" s="61"/>
      <c r="H170" s="129">
        <f t="shared" si="2"/>
        <v>0.82199999999999995</v>
      </c>
    </row>
    <row r="171" spans="1:8" ht="15.75" thickBot="1">
      <c r="A171" s="56" t="s">
        <v>249</v>
      </c>
      <c r="B171" s="57" t="s">
        <v>213</v>
      </c>
      <c r="C171" s="58" t="s">
        <v>434</v>
      </c>
      <c r="D171" s="59" t="s">
        <v>36</v>
      </c>
      <c r="E171" s="59">
        <v>82200</v>
      </c>
      <c r="F171" s="60" t="s">
        <v>36</v>
      </c>
      <c r="G171" s="61"/>
      <c r="H171" s="129"/>
    </row>
    <row r="172" spans="1:8" ht="15.75" thickBot="1">
      <c r="A172" s="56" t="s">
        <v>338</v>
      </c>
      <c r="B172" s="57" t="s">
        <v>213</v>
      </c>
      <c r="C172" s="58" t="s">
        <v>435</v>
      </c>
      <c r="D172" s="59">
        <v>1193637</v>
      </c>
      <c r="E172" s="59">
        <v>263637</v>
      </c>
      <c r="F172" s="60">
        <v>930000</v>
      </c>
      <c r="G172" s="61"/>
      <c r="H172" s="129">
        <f t="shared" si="2"/>
        <v>0.22086865604869821</v>
      </c>
    </row>
    <row r="173" spans="1:8" ht="57.75" thickBot="1">
      <c r="A173" s="56" t="s">
        <v>436</v>
      </c>
      <c r="B173" s="57" t="s">
        <v>213</v>
      </c>
      <c r="C173" s="58" t="s">
        <v>437</v>
      </c>
      <c r="D173" s="59">
        <v>1193637</v>
      </c>
      <c r="E173" s="59">
        <v>263637</v>
      </c>
      <c r="F173" s="60">
        <v>930000</v>
      </c>
      <c r="G173" s="61"/>
      <c r="H173" s="129">
        <f t="shared" si="2"/>
        <v>0.22086865604869821</v>
      </c>
    </row>
    <row r="174" spans="1:8" ht="24" thickBot="1">
      <c r="A174" s="56" t="s">
        <v>227</v>
      </c>
      <c r="B174" s="57" t="s">
        <v>213</v>
      </c>
      <c r="C174" s="58" t="s">
        <v>438</v>
      </c>
      <c r="D174" s="59">
        <v>1193637</v>
      </c>
      <c r="E174" s="59">
        <v>263637</v>
      </c>
      <c r="F174" s="60">
        <v>930000</v>
      </c>
      <c r="G174" s="61"/>
      <c r="H174" s="129">
        <f t="shared" si="2"/>
        <v>0.22086865604869821</v>
      </c>
    </row>
    <row r="175" spans="1:8" ht="24" thickBot="1">
      <c r="A175" s="56" t="s">
        <v>229</v>
      </c>
      <c r="B175" s="57" t="s">
        <v>213</v>
      </c>
      <c r="C175" s="58" t="s">
        <v>439</v>
      </c>
      <c r="D175" s="59">
        <v>1193637</v>
      </c>
      <c r="E175" s="59">
        <v>263637</v>
      </c>
      <c r="F175" s="60">
        <v>930000</v>
      </c>
      <c r="G175" s="61"/>
      <c r="H175" s="129">
        <f t="shared" si="2"/>
        <v>0.22086865604869821</v>
      </c>
    </row>
    <row r="176" spans="1:8" ht="15.75" thickBot="1">
      <c r="A176" s="56" t="s">
        <v>249</v>
      </c>
      <c r="B176" s="57" t="s">
        <v>213</v>
      </c>
      <c r="C176" s="58" t="s">
        <v>440</v>
      </c>
      <c r="D176" s="59" t="s">
        <v>36</v>
      </c>
      <c r="E176" s="59">
        <v>263637</v>
      </c>
      <c r="F176" s="60" t="s">
        <v>36</v>
      </c>
      <c r="G176" s="61"/>
      <c r="H176" s="129"/>
    </row>
    <row r="177" spans="1:8" ht="15.75" thickBot="1">
      <c r="A177" s="56" t="s">
        <v>338</v>
      </c>
      <c r="B177" s="57" t="s">
        <v>213</v>
      </c>
      <c r="C177" s="58" t="s">
        <v>441</v>
      </c>
      <c r="D177" s="59">
        <v>3342134.83</v>
      </c>
      <c r="E177" s="59">
        <v>1697273.34</v>
      </c>
      <c r="F177" s="60">
        <v>1644861.4900000002</v>
      </c>
      <c r="G177" s="61"/>
      <c r="H177" s="129">
        <f t="shared" si="2"/>
        <v>0.5078410735451987</v>
      </c>
    </row>
    <row r="178" spans="1:8" ht="15.75" thickBot="1">
      <c r="A178" s="56" t="s">
        <v>442</v>
      </c>
      <c r="B178" s="57" t="s">
        <v>213</v>
      </c>
      <c r="C178" s="58" t="s">
        <v>443</v>
      </c>
      <c r="D178" s="59">
        <v>1588278.23</v>
      </c>
      <c r="E178" s="59">
        <v>974059.55</v>
      </c>
      <c r="F178" s="60">
        <v>614218.68000000005</v>
      </c>
      <c r="G178" s="61"/>
      <c r="H178" s="129">
        <f t="shared" si="2"/>
        <v>0.61328017446917982</v>
      </c>
    </row>
    <row r="179" spans="1:8" ht="24" thickBot="1">
      <c r="A179" s="56" t="s">
        <v>227</v>
      </c>
      <c r="B179" s="57" t="s">
        <v>213</v>
      </c>
      <c r="C179" s="58" t="s">
        <v>444</v>
      </c>
      <c r="D179" s="59">
        <v>1587278.23</v>
      </c>
      <c r="E179" s="59">
        <v>973388.7</v>
      </c>
      <c r="F179" s="60">
        <v>613889.53</v>
      </c>
      <c r="G179" s="61"/>
      <c r="H179" s="129">
        <f t="shared" si="2"/>
        <v>0.61324390494538561</v>
      </c>
    </row>
    <row r="180" spans="1:8" ht="24" thickBot="1">
      <c r="A180" s="56" t="s">
        <v>229</v>
      </c>
      <c r="B180" s="57" t="s">
        <v>213</v>
      </c>
      <c r="C180" s="58" t="s">
        <v>445</v>
      </c>
      <c r="D180" s="59">
        <v>1587278.23</v>
      </c>
      <c r="E180" s="59">
        <v>973388.7</v>
      </c>
      <c r="F180" s="60">
        <v>613889.53</v>
      </c>
      <c r="G180" s="61"/>
      <c r="H180" s="129">
        <f t="shared" si="2"/>
        <v>0.61324390494538561</v>
      </c>
    </row>
    <row r="181" spans="1:8" ht="15.75" thickBot="1">
      <c r="A181" s="56" t="s">
        <v>251</v>
      </c>
      <c r="B181" s="57" t="s">
        <v>213</v>
      </c>
      <c r="C181" s="58" t="s">
        <v>446</v>
      </c>
      <c r="D181" s="59" t="s">
        <v>36</v>
      </c>
      <c r="E181" s="59">
        <v>973388.7</v>
      </c>
      <c r="F181" s="60" t="s">
        <v>36</v>
      </c>
      <c r="G181" s="61"/>
      <c r="H181" s="129"/>
    </row>
    <row r="182" spans="1:8" ht="15.75" thickBot="1">
      <c r="A182" s="56" t="s">
        <v>231</v>
      </c>
      <c r="B182" s="57" t="s">
        <v>213</v>
      </c>
      <c r="C182" s="58" t="s">
        <v>447</v>
      </c>
      <c r="D182" s="59">
        <v>1000</v>
      </c>
      <c r="E182" s="59">
        <v>670.85</v>
      </c>
      <c r="F182" s="60">
        <v>329.15</v>
      </c>
      <c r="G182" s="61"/>
      <c r="H182" s="129">
        <f t="shared" si="2"/>
        <v>0.67085000000000006</v>
      </c>
    </row>
    <row r="183" spans="1:8" ht="15.75" thickBot="1">
      <c r="A183" s="56" t="s">
        <v>233</v>
      </c>
      <c r="B183" s="57" t="s">
        <v>213</v>
      </c>
      <c r="C183" s="58" t="s">
        <v>448</v>
      </c>
      <c r="D183" s="59">
        <v>1000</v>
      </c>
      <c r="E183" s="59">
        <v>670.85</v>
      </c>
      <c r="F183" s="60">
        <v>329.15</v>
      </c>
      <c r="G183" s="61"/>
      <c r="H183" s="129">
        <f t="shared" si="2"/>
        <v>0.67085000000000006</v>
      </c>
    </row>
    <row r="184" spans="1:8" ht="15.75" thickBot="1">
      <c r="A184" s="56" t="s">
        <v>449</v>
      </c>
      <c r="B184" s="57" t="s">
        <v>213</v>
      </c>
      <c r="C184" s="58" t="s">
        <v>450</v>
      </c>
      <c r="D184" s="59" t="s">
        <v>36</v>
      </c>
      <c r="E184" s="59">
        <v>670.85</v>
      </c>
      <c r="F184" s="60" t="s">
        <v>36</v>
      </c>
      <c r="G184" s="61"/>
      <c r="H184" s="129"/>
    </row>
    <row r="185" spans="1:8" ht="46.5" thickBot="1">
      <c r="A185" s="56" t="s">
        <v>451</v>
      </c>
      <c r="B185" s="57" t="s">
        <v>213</v>
      </c>
      <c r="C185" s="58" t="s">
        <v>452</v>
      </c>
      <c r="D185" s="59">
        <v>274940</v>
      </c>
      <c r="E185" s="59">
        <v>37500</v>
      </c>
      <c r="F185" s="60">
        <v>237440</v>
      </c>
      <c r="G185" s="61"/>
      <c r="H185" s="129">
        <f t="shared" si="2"/>
        <v>0.13639339492252855</v>
      </c>
    </row>
    <row r="186" spans="1:8" ht="24" thickBot="1">
      <c r="A186" s="56" t="s">
        <v>227</v>
      </c>
      <c r="B186" s="57" t="s">
        <v>213</v>
      </c>
      <c r="C186" s="58" t="s">
        <v>453</v>
      </c>
      <c r="D186" s="59">
        <v>274940</v>
      </c>
      <c r="E186" s="59">
        <v>37500</v>
      </c>
      <c r="F186" s="60">
        <v>237440</v>
      </c>
      <c r="G186" s="61"/>
      <c r="H186" s="129">
        <f t="shared" si="2"/>
        <v>0.13639339492252855</v>
      </c>
    </row>
    <row r="187" spans="1:8" ht="24" thickBot="1">
      <c r="A187" s="56" t="s">
        <v>229</v>
      </c>
      <c r="B187" s="57" t="s">
        <v>213</v>
      </c>
      <c r="C187" s="58" t="s">
        <v>454</v>
      </c>
      <c r="D187" s="59">
        <v>274940</v>
      </c>
      <c r="E187" s="59">
        <v>37500</v>
      </c>
      <c r="F187" s="60">
        <v>237440</v>
      </c>
      <c r="G187" s="61"/>
      <c r="H187" s="129">
        <f t="shared" si="2"/>
        <v>0.13639339492252855</v>
      </c>
    </row>
    <row r="188" spans="1:8" ht="15.75" thickBot="1">
      <c r="A188" s="56" t="s">
        <v>249</v>
      </c>
      <c r="B188" s="57" t="s">
        <v>213</v>
      </c>
      <c r="C188" s="58" t="s">
        <v>455</v>
      </c>
      <c r="D188" s="59" t="s">
        <v>36</v>
      </c>
      <c r="E188" s="59">
        <v>37500</v>
      </c>
      <c r="F188" s="60" t="s">
        <v>36</v>
      </c>
      <c r="G188" s="61"/>
      <c r="H188" s="129"/>
    </row>
    <row r="189" spans="1:8" ht="15.75" thickBot="1">
      <c r="A189" s="56" t="s">
        <v>456</v>
      </c>
      <c r="B189" s="57" t="s">
        <v>213</v>
      </c>
      <c r="C189" s="58" t="s">
        <v>457</v>
      </c>
      <c r="D189" s="59">
        <v>1238916.6000000001</v>
      </c>
      <c r="E189" s="59">
        <v>625713.79</v>
      </c>
      <c r="F189" s="60">
        <v>613202.81000000006</v>
      </c>
      <c r="G189" s="61"/>
      <c r="H189" s="129">
        <f t="shared" si="2"/>
        <v>0.50504916150126655</v>
      </c>
    </row>
    <row r="190" spans="1:8" ht="24" thickBot="1">
      <c r="A190" s="56" t="s">
        <v>227</v>
      </c>
      <c r="B190" s="57" t="s">
        <v>213</v>
      </c>
      <c r="C190" s="58" t="s">
        <v>458</v>
      </c>
      <c r="D190" s="59">
        <v>1238916.6000000001</v>
      </c>
      <c r="E190" s="59">
        <v>625713.79</v>
      </c>
      <c r="F190" s="60">
        <v>613202.81000000006</v>
      </c>
      <c r="G190" s="61"/>
      <c r="H190" s="129">
        <f t="shared" si="2"/>
        <v>0.50504916150126655</v>
      </c>
    </row>
    <row r="191" spans="1:8" ht="24" thickBot="1">
      <c r="A191" s="56" t="s">
        <v>229</v>
      </c>
      <c r="B191" s="57" t="s">
        <v>213</v>
      </c>
      <c r="C191" s="58" t="s">
        <v>459</v>
      </c>
      <c r="D191" s="59">
        <v>1238916.6000000001</v>
      </c>
      <c r="E191" s="59">
        <v>625713.79</v>
      </c>
      <c r="F191" s="60">
        <v>613202.81000000006</v>
      </c>
      <c r="G191" s="61"/>
      <c r="H191" s="129">
        <f t="shared" si="2"/>
        <v>0.50504916150126655</v>
      </c>
    </row>
    <row r="192" spans="1:8" ht="15.75" thickBot="1">
      <c r="A192" s="56" t="s">
        <v>249</v>
      </c>
      <c r="B192" s="57" t="s">
        <v>213</v>
      </c>
      <c r="C192" s="58" t="s">
        <v>460</v>
      </c>
      <c r="D192" s="59" t="s">
        <v>36</v>
      </c>
      <c r="E192" s="59">
        <v>625713.79</v>
      </c>
      <c r="F192" s="60" t="s">
        <v>36</v>
      </c>
      <c r="G192" s="61"/>
      <c r="H192" s="129"/>
    </row>
    <row r="193" spans="1:8" ht="24" thickBot="1">
      <c r="A193" s="56" t="s">
        <v>461</v>
      </c>
      <c r="B193" s="57" t="s">
        <v>213</v>
      </c>
      <c r="C193" s="58" t="s">
        <v>462</v>
      </c>
      <c r="D193" s="59">
        <v>240000</v>
      </c>
      <c r="E193" s="59">
        <v>60000</v>
      </c>
      <c r="F193" s="60">
        <v>180000</v>
      </c>
      <c r="G193" s="61"/>
      <c r="H193" s="129">
        <f t="shared" si="2"/>
        <v>0.25</v>
      </c>
    </row>
    <row r="194" spans="1:8" ht="24" thickBot="1">
      <c r="A194" s="56" t="s">
        <v>227</v>
      </c>
      <c r="B194" s="57" t="s">
        <v>213</v>
      </c>
      <c r="C194" s="58" t="s">
        <v>463</v>
      </c>
      <c r="D194" s="59">
        <v>240000</v>
      </c>
      <c r="E194" s="59">
        <v>60000</v>
      </c>
      <c r="F194" s="60">
        <v>180000</v>
      </c>
      <c r="G194" s="61"/>
      <c r="H194" s="129">
        <f t="shared" si="2"/>
        <v>0.25</v>
      </c>
    </row>
    <row r="195" spans="1:8" ht="24" thickBot="1">
      <c r="A195" s="56" t="s">
        <v>229</v>
      </c>
      <c r="B195" s="57" t="s">
        <v>213</v>
      </c>
      <c r="C195" s="58" t="s">
        <v>464</v>
      </c>
      <c r="D195" s="59">
        <v>240000</v>
      </c>
      <c r="E195" s="59">
        <v>60000</v>
      </c>
      <c r="F195" s="60">
        <v>180000</v>
      </c>
      <c r="G195" s="61"/>
      <c r="H195" s="129">
        <f t="shared" si="2"/>
        <v>0.25</v>
      </c>
    </row>
    <row r="196" spans="1:8" ht="15.75" thickBot="1">
      <c r="A196" s="56" t="s">
        <v>249</v>
      </c>
      <c r="B196" s="57" t="s">
        <v>213</v>
      </c>
      <c r="C196" s="58" t="s">
        <v>465</v>
      </c>
      <c r="D196" s="59" t="s">
        <v>36</v>
      </c>
      <c r="E196" s="59">
        <v>60000</v>
      </c>
      <c r="F196" s="60" t="s">
        <v>36</v>
      </c>
      <c r="G196" s="61"/>
      <c r="H196" s="129"/>
    </row>
    <row r="197" spans="1:8" ht="15.75" thickBot="1">
      <c r="A197" s="56" t="s">
        <v>338</v>
      </c>
      <c r="B197" s="57" t="s">
        <v>213</v>
      </c>
      <c r="C197" s="58" t="s">
        <v>466</v>
      </c>
      <c r="D197" s="59">
        <v>160000</v>
      </c>
      <c r="E197" s="59">
        <v>87815</v>
      </c>
      <c r="F197" s="60">
        <v>72185</v>
      </c>
      <c r="G197" s="61"/>
      <c r="H197" s="129">
        <f t="shared" si="2"/>
        <v>0.54884374999999996</v>
      </c>
    </row>
    <row r="198" spans="1:8" ht="24" thickBot="1">
      <c r="A198" s="56" t="s">
        <v>467</v>
      </c>
      <c r="B198" s="57" t="s">
        <v>213</v>
      </c>
      <c r="C198" s="58" t="s">
        <v>468</v>
      </c>
      <c r="D198" s="59">
        <v>160000</v>
      </c>
      <c r="E198" s="59">
        <v>87815</v>
      </c>
      <c r="F198" s="60">
        <v>72185</v>
      </c>
      <c r="G198" s="61"/>
      <c r="H198" s="129">
        <f t="shared" si="2"/>
        <v>0.54884374999999996</v>
      </c>
    </row>
    <row r="199" spans="1:8" ht="24" thickBot="1">
      <c r="A199" s="56" t="s">
        <v>227</v>
      </c>
      <c r="B199" s="57" t="s">
        <v>213</v>
      </c>
      <c r="C199" s="58" t="s">
        <v>469</v>
      </c>
      <c r="D199" s="59">
        <v>160000</v>
      </c>
      <c r="E199" s="59">
        <v>87815</v>
      </c>
      <c r="F199" s="60">
        <v>72185</v>
      </c>
      <c r="G199" s="61"/>
      <c r="H199" s="129">
        <f t="shared" si="2"/>
        <v>0.54884374999999996</v>
      </c>
    </row>
    <row r="200" spans="1:8" ht="24" thickBot="1">
      <c r="A200" s="56" t="s">
        <v>229</v>
      </c>
      <c r="B200" s="57" t="s">
        <v>213</v>
      </c>
      <c r="C200" s="58" t="s">
        <v>470</v>
      </c>
      <c r="D200" s="59">
        <v>160000</v>
      </c>
      <c r="E200" s="59">
        <v>87815</v>
      </c>
      <c r="F200" s="60">
        <v>72185</v>
      </c>
      <c r="G200" s="61"/>
      <c r="H200" s="129">
        <f t="shared" ref="H200:H260" si="3">E200/D200</f>
        <v>0.54884374999999996</v>
      </c>
    </row>
    <row r="201" spans="1:8" ht="15.75" thickBot="1">
      <c r="A201" s="56" t="s">
        <v>249</v>
      </c>
      <c r="B201" s="57" t="s">
        <v>213</v>
      </c>
      <c r="C201" s="58" t="s">
        <v>471</v>
      </c>
      <c r="D201" s="59" t="s">
        <v>36</v>
      </c>
      <c r="E201" s="59">
        <v>87815</v>
      </c>
      <c r="F201" s="60" t="s">
        <v>36</v>
      </c>
      <c r="G201" s="61"/>
      <c r="H201" s="129"/>
    </row>
    <row r="202" spans="1:8" ht="15.75" thickBot="1">
      <c r="A202" s="56" t="s">
        <v>212</v>
      </c>
      <c r="B202" s="57" t="s">
        <v>213</v>
      </c>
      <c r="C202" s="58" t="s">
        <v>472</v>
      </c>
      <c r="D202" s="59">
        <v>321636.76</v>
      </c>
      <c r="E202" s="59">
        <v>113388.2</v>
      </c>
      <c r="F202" s="60">
        <v>208248.56</v>
      </c>
      <c r="G202" s="61"/>
      <c r="H202" s="129">
        <f t="shared" si="3"/>
        <v>0.35253495278338209</v>
      </c>
    </row>
    <row r="203" spans="1:8" ht="15.75" thickBot="1">
      <c r="A203" s="56" t="s">
        <v>473</v>
      </c>
      <c r="B203" s="57" t="s">
        <v>213</v>
      </c>
      <c r="C203" s="58" t="s">
        <v>474</v>
      </c>
      <c r="D203" s="59">
        <v>144006.76</v>
      </c>
      <c r="E203" s="59">
        <v>107758.2</v>
      </c>
      <c r="F203" s="60">
        <v>36248.559999999998</v>
      </c>
      <c r="G203" s="61"/>
      <c r="H203" s="129">
        <f t="shared" si="3"/>
        <v>0.748285705476604</v>
      </c>
    </row>
    <row r="204" spans="1:8" ht="24" thickBot="1">
      <c r="A204" s="56" t="s">
        <v>227</v>
      </c>
      <c r="B204" s="57" t="s">
        <v>213</v>
      </c>
      <c r="C204" s="58" t="s">
        <v>475</v>
      </c>
      <c r="D204" s="59">
        <v>144006.76</v>
      </c>
      <c r="E204" s="59">
        <v>107758.2</v>
      </c>
      <c r="F204" s="60">
        <v>36248.559999999998</v>
      </c>
      <c r="G204" s="61"/>
      <c r="H204" s="129">
        <f t="shared" si="3"/>
        <v>0.748285705476604</v>
      </c>
    </row>
    <row r="205" spans="1:8" ht="24" thickBot="1">
      <c r="A205" s="56" t="s">
        <v>229</v>
      </c>
      <c r="B205" s="57" t="s">
        <v>213</v>
      </c>
      <c r="C205" s="58" t="s">
        <v>476</v>
      </c>
      <c r="D205" s="59">
        <v>144006.76</v>
      </c>
      <c r="E205" s="59">
        <v>107758.2</v>
      </c>
      <c r="F205" s="60">
        <v>36248.559999999998</v>
      </c>
      <c r="G205" s="61"/>
      <c r="H205" s="129">
        <f t="shared" si="3"/>
        <v>0.748285705476604</v>
      </c>
    </row>
    <row r="206" spans="1:8" ht="15.75" thickBot="1">
      <c r="A206" s="56" t="s">
        <v>249</v>
      </c>
      <c r="B206" s="57" t="s">
        <v>213</v>
      </c>
      <c r="C206" s="58" t="s">
        <v>477</v>
      </c>
      <c r="D206" s="59" t="s">
        <v>36</v>
      </c>
      <c r="E206" s="59">
        <v>107758.2</v>
      </c>
      <c r="F206" s="60" t="s">
        <v>36</v>
      </c>
      <c r="G206" s="61"/>
      <c r="H206" s="129"/>
    </row>
    <row r="207" spans="1:8" ht="15.75" thickBot="1">
      <c r="A207" s="56" t="s">
        <v>478</v>
      </c>
      <c r="B207" s="57" t="s">
        <v>213</v>
      </c>
      <c r="C207" s="58" t="s">
        <v>479</v>
      </c>
      <c r="D207" s="59">
        <v>147630</v>
      </c>
      <c r="E207" s="59">
        <v>5630</v>
      </c>
      <c r="F207" s="60">
        <v>142000</v>
      </c>
      <c r="G207" s="61"/>
      <c r="H207" s="129">
        <f t="shared" si="3"/>
        <v>3.8135880241143401E-2</v>
      </c>
    </row>
    <row r="208" spans="1:8" ht="24" thickBot="1">
      <c r="A208" s="56" t="s">
        <v>227</v>
      </c>
      <c r="B208" s="57" t="s">
        <v>213</v>
      </c>
      <c r="C208" s="58" t="s">
        <v>480</v>
      </c>
      <c r="D208" s="59">
        <v>147630</v>
      </c>
      <c r="E208" s="59">
        <v>5630</v>
      </c>
      <c r="F208" s="60">
        <v>142000</v>
      </c>
      <c r="G208" s="61"/>
      <c r="H208" s="129">
        <f t="shared" si="3"/>
        <v>3.8135880241143401E-2</v>
      </c>
    </row>
    <row r="209" spans="1:8" ht="24" thickBot="1">
      <c r="A209" s="56" t="s">
        <v>229</v>
      </c>
      <c r="B209" s="57" t="s">
        <v>213</v>
      </c>
      <c r="C209" s="58" t="s">
        <v>481</v>
      </c>
      <c r="D209" s="59">
        <v>147630</v>
      </c>
      <c r="E209" s="59">
        <v>5630</v>
      </c>
      <c r="F209" s="60">
        <v>142000</v>
      </c>
      <c r="G209" s="61"/>
      <c r="H209" s="129">
        <f t="shared" si="3"/>
        <v>3.8135880241143401E-2</v>
      </c>
    </row>
    <row r="210" spans="1:8" ht="15.75" thickBot="1">
      <c r="A210" s="56" t="s">
        <v>249</v>
      </c>
      <c r="B210" s="57" t="s">
        <v>213</v>
      </c>
      <c r="C210" s="58" t="s">
        <v>482</v>
      </c>
      <c r="D210" s="59" t="s">
        <v>36</v>
      </c>
      <c r="E210" s="59">
        <v>5630</v>
      </c>
      <c r="F210" s="60" t="s">
        <v>36</v>
      </c>
      <c r="G210" s="61"/>
      <c r="H210" s="129"/>
    </row>
    <row r="211" spans="1:8" ht="24" thickBot="1">
      <c r="A211" s="56" t="s">
        <v>483</v>
      </c>
      <c r="B211" s="57" t="s">
        <v>213</v>
      </c>
      <c r="C211" s="58" t="s">
        <v>484</v>
      </c>
      <c r="D211" s="59">
        <v>30000</v>
      </c>
      <c r="E211" s="59" t="s">
        <v>36</v>
      </c>
      <c r="F211" s="60">
        <v>30000</v>
      </c>
      <c r="G211" s="61"/>
      <c r="H211" s="129"/>
    </row>
    <row r="212" spans="1:8" ht="24" thickBot="1">
      <c r="A212" s="56" t="s">
        <v>227</v>
      </c>
      <c r="B212" s="57" t="s">
        <v>213</v>
      </c>
      <c r="C212" s="58" t="s">
        <v>485</v>
      </c>
      <c r="D212" s="59">
        <v>30000</v>
      </c>
      <c r="E212" s="59" t="s">
        <v>36</v>
      </c>
      <c r="F212" s="60">
        <v>30000</v>
      </c>
      <c r="G212" s="61"/>
      <c r="H212" s="129"/>
    </row>
    <row r="213" spans="1:8" ht="24" thickBot="1">
      <c r="A213" s="56" t="s">
        <v>229</v>
      </c>
      <c r="B213" s="57" t="s">
        <v>213</v>
      </c>
      <c r="C213" s="58" t="s">
        <v>486</v>
      </c>
      <c r="D213" s="59">
        <v>30000</v>
      </c>
      <c r="E213" s="59" t="s">
        <v>36</v>
      </c>
      <c r="F213" s="60">
        <v>30000</v>
      </c>
      <c r="G213" s="61"/>
      <c r="H213" s="129"/>
    </row>
    <row r="214" spans="1:8" ht="35.25" thickBot="1">
      <c r="A214" s="56" t="s">
        <v>487</v>
      </c>
      <c r="B214" s="57" t="s">
        <v>213</v>
      </c>
      <c r="C214" s="58" t="s">
        <v>488</v>
      </c>
      <c r="D214" s="59">
        <v>50000</v>
      </c>
      <c r="E214" s="59">
        <v>1000</v>
      </c>
      <c r="F214" s="60">
        <v>49000</v>
      </c>
      <c r="G214" s="61"/>
      <c r="H214" s="129">
        <f t="shared" si="3"/>
        <v>0.02</v>
      </c>
    </row>
    <row r="215" spans="1:8" ht="57.75" thickBot="1">
      <c r="A215" s="56" t="s">
        <v>489</v>
      </c>
      <c r="B215" s="57" t="s">
        <v>213</v>
      </c>
      <c r="C215" s="58" t="s">
        <v>490</v>
      </c>
      <c r="D215" s="59">
        <v>50000</v>
      </c>
      <c r="E215" s="59">
        <v>1000</v>
      </c>
      <c r="F215" s="60">
        <v>49000</v>
      </c>
      <c r="G215" s="61"/>
      <c r="H215" s="129">
        <f t="shared" si="3"/>
        <v>0.02</v>
      </c>
    </row>
    <row r="216" spans="1:8" ht="24" thickBot="1">
      <c r="A216" s="56" t="s">
        <v>227</v>
      </c>
      <c r="B216" s="57" t="s">
        <v>213</v>
      </c>
      <c r="C216" s="58" t="s">
        <v>491</v>
      </c>
      <c r="D216" s="59">
        <v>50000</v>
      </c>
      <c r="E216" s="59">
        <v>1000</v>
      </c>
      <c r="F216" s="60">
        <v>49000</v>
      </c>
      <c r="G216" s="61"/>
      <c r="H216" s="129">
        <f t="shared" si="3"/>
        <v>0.02</v>
      </c>
    </row>
    <row r="217" spans="1:8" ht="24" thickBot="1">
      <c r="A217" s="56" t="s">
        <v>229</v>
      </c>
      <c r="B217" s="57" t="s">
        <v>213</v>
      </c>
      <c r="C217" s="58" t="s">
        <v>492</v>
      </c>
      <c r="D217" s="59">
        <v>50000</v>
      </c>
      <c r="E217" s="59">
        <v>1000</v>
      </c>
      <c r="F217" s="60">
        <v>49000</v>
      </c>
      <c r="G217" s="61"/>
      <c r="H217" s="129">
        <f t="shared" si="3"/>
        <v>0.02</v>
      </c>
    </row>
    <row r="218" spans="1:8" ht="15.75" thickBot="1">
      <c r="A218" s="56" t="s">
        <v>249</v>
      </c>
      <c r="B218" s="57" t="s">
        <v>213</v>
      </c>
      <c r="C218" s="58" t="s">
        <v>493</v>
      </c>
      <c r="D218" s="59" t="s">
        <v>36</v>
      </c>
      <c r="E218" s="59">
        <v>1000</v>
      </c>
      <c r="F218" s="60" t="s">
        <v>36</v>
      </c>
      <c r="G218" s="61"/>
      <c r="H218" s="129"/>
    </row>
    <row r="219" spans="1:8" ht="15.75" thickBot="1">
      <c r="A219" s="56" t="s">
        <v>212</v>
      </c>
      <c r="B219" s="57" t="s">
        <v>213</v>
      </c>
      <c r="C219" s="58" t="s">
        <v>494</v>
      </c>
      <c r="D219" s="59">
        <v>20000</v>
      </c>
      <c r="E219" s="59" t="s">
        <v>36</v>
      </c>
      <c r="F219" s="60">
        <v>20000</v>
      </c>
      <c r="G219" s="61"/>
      <c r="H219" s="129"/>
    </row>
    <row r="220" spans="1:8" ht="24" thickBot="1">
      <c r="A220" s="56" t="s">
        <v>495</v>
      </c>
      <c r="B220" s="57" t="s">
        <v>213</v>
      </c>
      <c r="C220" s="58" t="s">
        <v>496</v>
      </c>
      <c r="D220" s="59">
        <v>20000</v>
      </c>
      <c r="E220" s="59" t="s">
        <v>36</v>
      </c>
      <c r="F220" s="60">
        <v>20000</v>
      </c>
      <c r="G220" s="61"/>
      <c r="H220" s="129"/>
    </row>
    <row r="221" spans="1:8" ht="24" thickBot="1">
      <c r="A221" s="56" t="s">
        <v>227</v>
      </c>
      <c r="B221" s="57" t="s">
        <v>213</v>
      </c>
      <c r="C221" s="58" t="s">
        <v>497</v>
      </c>
      <c r="D221" s="59">
        <v>20000</v>
      </c>
      <c r="E221" s="59" t="s">
        <v>36</v>
      </c>
      <c r="F221" s="60">
        <v>20000</v>
      </c>
      <c r="G221" s="61"/>
      <c r="H221" s="129"/>
    </row>
    <row r="222" spans="1:8" ht="24" thickBot="1">
      <c r="A222" s="56" t="s">
        <v>229</v>
      </c>
      <c r="B222" s="57" t="s">
        <v>213</v>
      </c>
      <c r="C222" s="58" t="s">
        <v>498</v>
      </c>
      <c r="D222" s="59">
        <v>20000</v>
      </c>
      <c r="E222" s="59" t="s">
        <v>36</v>
      </c>
      <c r="F222" s="60">
        <v>20000</v>
      </c>
      <c r="G222" s="61"/>
      <c r="H222" s="129"/>
    </row>
    <row r="223" spans="1:8" ht="46.5" thickBot="1">
      <c r="A223" s="56" t="s">
        <v>499</v>
      </c>
      <c r="B223" s="57" t="s">
        <v>213</v>
      </c>
      <c r="C223" s="58" t="s">
        <v>500</v>
      </c>
      <c r="D223" s="59">
        <v>2710718.6</v>
      </c>
      <c r="E223" s="59">
        <v>865967.28</v>
      </c>
      <c r="F223" s="60">
        <v>1844751.3199999998</v>
      </c>
      <c r="G223" s="61"/>
      <c r="H223" s="129">
        <f t="shared" si="3"/>
        <v>0.31946041171518136</v>
      </c>
    </row>
    <row r="224" spans="1:8" ht="24" thickBot="1">
      <c r="A224" s="56" t="s">
        <v>501</v>
      </c>
      <c r="B224" s="57" t="s">
        <v>213</v>
      </c>
      <c r="C224" s="58" t="s">
        <v>502</v>
      </c>
      <c r="D224" s="59">
        <v>1295118.6000000001</v>
      </c>
      <c r="E224" s="59">
        <v>449302.48</v>
      </c>
      <c r="F224" s="60">
        <v>845816.12</v>
      </c>
      <c r="G224" s="61"/>
      <c r="H224" s="129">
        <f t="shared" si="3"/>
        <v>0.34691995003391962</v>
      </c>
    </row>
    <row r="225" spans="1:8" ht="57.75" thickBot="1">
      <c r="A225" s="56" t="s">
        <v>217</v>
      </c>
      <c r="B225" s="57" t="s">
        <v>213</v>
      </c>
      <c r="C225" s="58" t="s">
        <v>503</v>
      </c>
      <c r="D225" s="59">
        <v>973549</v>
      </c>
      <c r="E225" s="59">
        <v>320228.39</v>
      </c>
      <c r="F225" s="60">
        <v>653320.61</v>
      </c>
      <c r="G225" s="61"/>
      <c r="H225" s="129">
        <f t="shared" si="3"/>
        <v>0.32892888801693598</v>
      </c>
    </row>
    <row r="226" spans="1:8" ht="15.75" thickBot="1">
      <c r="A226" s="56" t="s">
        <v>504</v>
      </c>
      <c r="B226" s="57" t="s">
        <v>213</v>
      </c>
      <c r="C226" s="58" t="s">
        <v>505</v>
      </c>
      <c r="D226" s="59">
        <v>973549</v>
      </c>
      <c r="E226" s="59">
        <v>320228.39</v>
      </c>
      <c r="F226" s="60">
        <v>653320.61</v>
      </c>
      <c r="G226" s="61"/>
      <c r="H226" s="129">
        <f t="shared" si="3"/>
        <v>0.32892888801693598</v>
      </c>
    </row>
    <row r="227" spans="1:8" ht="15.75" thickBot="1">
      <c r="A227" s="56" t="s">
        <v>506</v>
      </c>
      <c r="B227" s="57" t="s">
        <v>213</v>
      </c>
      <c r="C227" s="58" t="s">
        <v>507</v>
      </c>
      <c r="D227" s="59" t="s">
        <v>36</v>
      </c>
      <c r="E227" s="59">
        <v>256993.69</v>
      </c>
      <c r="F227" s="60" t="s">
        <v>36</v>
      </c>
      <c r="G227" s="61"/>
      <c r="H227" s="129"/>
    </row>
    <row r="228" spans="1:8" ht="35.25" thickBot="1">
      <c r="A228" s="56" t="s">
        <v>508</v>
      </c>
      <c r="B228" s="57" t="s">
        <v>213</v>
      </c>
      <c r="C228" s="58" t="s">
        <v>509</v>
      </c>
      <c r="D228" s="59" t="s">
        <v>36</v>
      </c>
      <c r="E228" s="59">
        <v>63234.7</v>
      </c>
      <c r="F228" s="60" t="s">
        <v>36</v>
      </c>
      <c r="G228" s="61"/>
      <c r="H228" s="129"/>
    </row>
    <row r="229" spans="1:8" ht="24" thickBot="1">
      <c r="A229" s="56" t="s">
        <v>227</v>
      </c>
      <c r="B229" s="57" t="s">
        <v>213</v>
      </c>
      <c r="C229" s="58" t="s">
        <v>510</v>
      </c>
      <c r="D229" s="59">
        <v>321569.59999999998</v>
      </c>
      <c r="E229" s="59">
        <v>129074.09</v>
      </c>
      <c r="F229" s="60">
        <v>192495.51</v>
      </c>
      <c r="G229" s="61"/>
      <c r="H229" s="129">
        <f t="shared" si="3"/>
        <v>0.40138772446151627</v>
      </c>
    </row>
    <row r="230" spans="1:8" ht="24" thickBot="1">
      <c r="A230" s="56" t="s">
        <v>229</v>
      </c>
      <c r="B230" s="57" t="s">
        <v>213</v>
      </c>
      <c r="C230" s="58" t="s">
        <v>511</v>
      </c>
      <c r="D230" s="59">
        <v>321569.59999999998</v>
      </c>
      <c r="E230" s="59">
        <v>129074.09</v>
      </c>
      <c r="F230" s="60">
        <v>192495.51</v>
      </c>
      <c r="G230" s="61"/>
      <c r="H230" s="129">
        <f t="shared" si="3"/>
        <v>0.40138772446151627</v>
      </c>
    </row>
    <row r="231" spans="1:8" ht="15.75" thickBot="1">
      <c r="A231" s="56" t="s">
        <v>249</v>
      </c>
      <c r="B231" s="57" t="s">
        <v>213</v>
      </c>
      <c r="C231" s="58" t="s">
        <v>512</v>
      </c>
      <c r="D231" s="59" t="s">
        <v>36</v>
      </c>
      <c r="E231" s="59">
        <v>115845</v>
      </c>
      <c r="F231" s="60" t="s">
        <v>36</v>
      </c>
      <c r="G231" s="61"/>
      <c r="H231" s="129"/>
    </row>
    <row r="232" spans="1:8" ht="15.75" thickBot="1">
      <c r="A232" s="56" t="s">
        <v>251</v>
      </c>
      <c r="B232" s="57" t="s">
        <v>213</v>
      </c>
      <c r="C232" s="58" t="s">
        <v>513</v>
      </c>
      <c r="D232" s="59" t="s">
        <v>36</v>
      </c>
      <c r="E232" s="59">
        <v>13229.09</v>
      </c>
      <c r="F232" s="60" t="s">
        <v>36</v>
      </c>
      <c r="G232" s="61"/>
      <c r="H232" s="129"/>
    </row>
    <row r="233" spans="1:8" ht="80.25" thickBot="1">
      <c r="A233" s="56" t="s">
        <v>514</v>
      </c>
      <c r="B233" s="57" t="s">
        <v>213</v>
      </c>
      <c r="C233" s="58" t="s">
        <v>515</v>
      </c>
      <c r="D233" s="59">
        <v>1415600</v>
      </c>
      <c r="E233" s="59">
        <v>416664.8</v>
      </c>
      <c r="F233" s="60">
        <v>998935.2</v>
      </c>
      <c r="G233" s="61"/>
      <c r="H233" s="129">
        <f t="shared" si="3"/>
        <v>0.29433794857304324</v>
      </c>
    </row>
    <row r="234" spans="1:8" ht="57.75" thickBot="1">
      <c r="A234" s="56" t="s">
        <v>217</v>
      </c>
      <c r="B234" s="57" t="s">
        <v>213</v>
      </c>
      <c r="C234" s="58" t="s">
        <v>516</v>
      </c>
      <c r="D234" s="59">
        <v>1415600</v>
      </c>
      <c r="E234" s="59">
        <v>416664.8</v>
      </c>
      <c r="F234" s="60">
        <v>998935.2</v>
      </c>
      <c r="G234" s="61"/>
      <c r="H234" s="129">
        <f t="shared" si="3"/>
        <v>0.29433794857304324</v>
      </c>
    </row>
    <row r="235" spans="1:8" ht="15.75" thickBot="1">
      <c r="A235" s="56" t="s">
        <v>504</v>
      </c>
      <c r="B235" s="57" t="s">
        <v>213</v>
      </c>
      <c r="C235" s="58" t="s">
        <v>517</v>
      </c>
      <c r="D235" s="59">
        <v>1415600</v>
      </c>
      <c r="E235" s="59">
        <v>416664.8</v>
      </c>
      <c r="F235" s="60">
        <v>998935.2</v>
      </c>
      <c r="G235" s="61"/>
      <c r="H235" s="129">
        <f t="shared" si="3"/>
        <v>0.29433794857304324</v>
      </c>
    </row>
    <row r="236" spans="1:8" ht="15.75" thickBot="1">
      <c r="A236" s="56" t="s">
        <v>506</v>
      </c>
      <c r="B236" s="57" t="s">
        <v>213</v>
      </c>
      <c r="C236" s="58" t="s">
        <v>518</v>
      </c>
      <c r="D236" s="59" t="s">
        <v>36</v>
      </c>
      <c r="E236" s="59">
        <v>331974.48</v>
      </c>
      <c r="F236" s="60" t="s">
        <v>36</v>
      </c>
      <c r="G236" s="61"/>
      <c r="H236" s="129"/>
    </row>
    <row r="237" spans="1:8" ht="35.25" thickBot="1">
      <c r="A237" s="56" t="s">
        <v>508</v>
      </c>
      <c r="B237" s="57" t="s">
        <v>213</v>
      </c>
      <c r="C237" s="58" t="s">
        <v>519</v>
      </c>
      <c r="D237" s="59" t="s">
        <v>36</v>
      </c>
      <c r="E237" s="59">
        <v>84690.32</v>
      </c>
      <c r="F237" s="60" t="s">
        <v>36</v>
      </c>
      <c r="G237" s="61"/>
      <c r="H237" s="129"/>
    </row>
    <row r="238" spans="1:8" ht="15.75" thickBot="1">
      <c r="A238" s="56" t="s">
        <v>520</v>
      </c>
      <c r="B238" s="57" t="s">
        <v>213</v>
      </c>
      <c r="C238" s="58" t="s">
        <v>521</v>
      </c>
      <c r="D238" s="59">
        <v>99000</v>
      </c>
      <c r="E238" s="59">
        <v>30000</v>
      </c>
      <c r="F238" s="60">
        <v>69000</v>
      </c>
      <c r="G238" s="61"/>
      <c r="H238" s="129">
        <f t="shared" si="3"/>
        <v>0.30303030303030304</v>
      </c>
    </row>
    <row r="239" spans="1:8" ht="24" thickBot="1">
      <c r="A239" s="56" t="s">
        <v>522</v>
      </c>
      <c r="B239" s="57" t="s">
        <v>213</v>
      </c>
      <c r="C239" s="58" t="s">
        <v>523</v>
      </c>
      <c r="D239" s="59">
        <v>99000</v>
      </c>
      <c r="E239" s="59">
        <v>30000</v>
      </c>
      <c r="F239" s="60">
        <v>69000</v>
      </c>
      <c r="G239" s="61"/>
      <c r="H239" s="129">
        <f t="shared" si="3"/>
        <v>0.30303030303030304</v>
      </c>
    </row>
    <row r="240" spans="1:8" ht="24" thickBot="1">
      <c r="A240" s="56" t="s">
        <v>227</v>
      </c>
      <c r="B240" s="57" t="s">
        <v>213</v>
      </c>
      <c r="C240" s="58" t="s">
        <v>524</v>
      </c>
      <c r="D240" s="59">
        <v>99000</v>
      </c>
      <c r="E240" s="59">
        <v>30000</v>
      </c>
      <c r="F240" s="60">
        <v>69000</v>
      </c>
      <c r="G240" s="61"/>
      <c r="H240" s="129">
        <f t="shared" si="3"/>
        <v>0.30303030303030304</v>
      </c>
    </row>
    <row r="241" spans="1:8" ht="24" thickBot="1">
      <c r="A241" s="56" t="s">
        <v>229</v>
      </c>
      <c r="B241" s="57" t="s">
        <v>213</v>
      </c>
      <c r="C241" s="58" t="s">
        <v>525</v>
      </c>
      <c r="D241" s="59">
        <v>99000</v>
      </c>
      <c r="E241" s="59">
        <v>30000</v>
      </c>
      <c r="F241" s="60">
        <v>69000</v>
      </c>
      <c r="G241" s="61"/>
      <c r="H241" s="129">
        <f t="shared" si="3"/>
        <v>0.30303030303030304</v>
      </c>
    </row>
    <row r="242" spans="1:8" ht="15.75" thickBot="1">
      <c r="A242" s="56" t="s">
        <v>249</v>
      </c>
      <c r="B242" s="57" t="s">
        <v>213</v>
      </c>
      <c r="C242" s="58" t="s">
        <v>526</v>
      </c>
      <c r="D242" s="59" t="s">
        <v>36</v>
      </c>
      <c r="E242" s="59">
        <v>30000</v>
      </c>
      <c r="F242" s="60" t="s">
        <v>36</v>
      </c>
      <c r="G242" s="61"/>
      <c r="H242" s="129"/>
    </row>
    <row r="243" spans="1:8" ht="15.75" thickBot="1">
      <c r="A243" s="56" t="s">
        <v>212</v>
      </c>
      <c r="B243" s="57" t="s">
        <v>213</v>
      </c>
      <c r="C243" s="58" t="s">
        <v>527</v>
      </c>
      <c r="D243" s="59">
        <v>48702.6</v>
      </c>
      <c r="E243" s="59">
        <v>24351.3</v>
      </c>
      <c r="F243" s="60">
        <v>24351.3</v>
      </c>
      <c r="G243" s="61"/>
      <c r="H243" s="129">
        <f t="shared" si="3"/>
        <v>0.5</v>
      </c>
    </row>
    <row r="244" spans="1:8" ht="35.25" thickBot="1">
      <c r="A244" s="56" t="s">
        <v>528</v>
      </c>
      <c r="B244" s="57" t="s">
        <v>213</v>
      </c>
      <c r="C244" s="58" t="s">
        <v>529</v>
      </c>
      <c r="D244" s="59">
        <v>48702.6</v>
      </c>
      <c r="E244" s="59">
        <v>24351.3</v>
      </c>
      <c r="F244" s="60">
        <v>24351.3</v>
      </c>
      <c r="G244" s="61"/>
      <c r="H244" s="129">
        <f t="shared" si="3"/>
        <v>0.5</v>
      </c>
    </row>
    <row r="245" spans="1:8" ht="15.75" thickBot="1">
      <c r="A245" s="56" t="s">
        <v>238</v>
      </c>
      <c r="B245" s="57" t="s">
        <v>213</v>
      </c>
      <c r="C245" s="58" t="s">
        <v>530</v>
      </c>
      <c r="D245" s="59">
        <v>48702.6</v>
      </c>
      <c r="E245" s="59">
        <v>24351.3</v>
      </c>
      <c r="F245" s="60">
        <v>24351.3</v>
      </c>
      <c r="G245" s="61"/>
      <c r="H245" s="129">
        <f t="shared" si="3"/>
        <v>0.5</v>
      </c>
    </row>
    <row r="246" spans="1:8" ht="15.75" thickBot="1">
      <c r="A246" s="56" t="s">
        <v>174</v>
      </c>
      <c r="B246" s="57" t="s">
        <v>213</v>
      </c>
      <c r="C246" s="58" t="s">
        <v>531</v>
      </c>
      <c r="D246" s="59">
        <v>48702.6</v>
      </c>
      <c r="E246" s="59">
        <v>24351.3</v>
      </c>
      <c r="F246" s="60">
        <v>24351.3</v>
      </c>
      <c r="G246" s="61"/>
      <c r="H246" s="129">
        <f t="shared" si="3"/>
        <v>0.5</v>
      </c>
    </row>
    <row r="247" spans="1:8" ht="15.75" thickBot="1">
      <c r="A247" s="56" t="s">
        <v>212</v>
      </c>
      <c r="B247" s="57" t="s">
        <v>213</v>
      </c>
      <c r="C247" s="58" t="s">
        <v>532</v>
      </c>
      <c r="D247" s="59">
        <v>261720</v>
      </c>
      <c r="E247" s="59">
        <v>261720</v>
      </c>
      <c r="F247" s="60" t="s">
        <v>36</v>
      </c>
      <c r="G247" s="61"/>
      <c r="H247" s="129">
        <f t="shared" si="3"/>
        <v>1</v>
      </c>
    </row>
    <row r="248" spans="1:8" ht="15.75" thickBot="1">
      <c r="A248" s="56" t="s">
        <v>533</v>
      </c>
      <c r="B248" s="57" t="s">
        <v>213</v>
      </c>
      <c r="C248" s="58" t="s">
        <v>534</v>
      </c>
      <c r="D248" s="59">
        <v>261720</v>
      </c>
      <c r="E248" s="59">
        <v>261720</v>
      </c>
      <c r="F248" s="60" t="s">
        <v>36</v>
      </c>
      <c r="G248" s="61"/>
      <c r="H248" s="129">
        <f t="shared" si="3"/>
        <v>1</v>
      </c>
    </row>
    <row r="249" spans="1:8" ht="15.75" thickBot="1">
      <c r="A249" s="56" t="s">
        <v>334</v>
      </c>
      <c r="B249" s="57" t="s">
        <v>213</v>
      </c>
      <c r="C249" s="58" t="s">
        <v>535</v>
      </c>
      <c r="D249" s="59">
        <v>261720</v>
      </c>
      <c r="E249" s="59">
        <v>261720</v>
      </c>
      <c r="F249" s="60" t="s">
        <v>36</v>
      </c>
      <c r="G249" s="61"/>
      <c r="H249" s="129">
        <f t="shared" si="3"/>
        <v>1</v>
      </c>
    </row>
    <row r="250" spans="1:8" ht="24" thickBot="1">
      <c r="A250" s="56" t="s">
        <v>536</v>
      </c>
      <c r="B250" s="57" t="s">
        <v>213</v>
      </c>
      <c r="C250" s="58" t="s">
        <v>537</v>
      </c>
      <c r="D250" s="59">
        <v>261720</v>
      </c>
      <c r="E250" s="59">
        <v>261720</v>
      </c>
      <c r="F250" s="60" t="s">
        <v>36</v>
      </c>
      <c r="G250" s="61"/>
      <c r="H250" s="129">
        <f t="shared" si="3"/>
        <v>1</v>
      </c>
    </row>
    <row r="251" spans="1:8" ht="15.75" thickBot="1">
      <c r="A251" s="56" t="s">
        <v>538</v>
      </c>
      <c r="B251" s="57" t="s">
        <v>213</v>
      </c>
      <c r="C251" s="58" t="s">
        <v>539</v>
      </c>
      <c r="D251" s="59" t="s">
        <v>36</v>
      </c>
      <c r="E251" s="59">
        <v>261720</v>
      </c>
      <c r="F251" s="60" t="s">
        <v>36</v>
      </c>
      <c r="G251" s="61"/>
      <c r="H251" s="129"/>
    </row>
    <row r="252" spans="1:8" ht="24" thickBot="1">
      <c r="A252" s="56" t="s">
        <v>540</v>
      </c>
      <c r="B252" s="57" t="s">
        <v>213</v>
      </c>
      <c r="C252" s="58" t="s">
        <v>541</v>
      </c>
      <c r="D252" s="59">
        <v>17000</v>
      </c>
      <c r="E252" s="59" t="s">
        <v>36</v>
      </c>
      <c r="F252" s="60">
        <v>17000</v>
      </c>
      <c r="G252" s="61"/>
      <c r="H252" s="129"/>
    </row>
    <row r="253" spans="1:8" ht="24" thickBot="1">
      <c r="A253" s="56" t="s">
        <v>542</v>
      </c>
      <c r="B253" s="57" t="s">
        <v>213</v>
      </c>
      <c r="C253" s="58" t="s">
        <v>543</v>
      </c>
      <c r="D253" s="59">
        <v>17000</v>
      </c>
      <c r="E253" s="59" t="s">
        <v>36</v>
      </c>
      <c r="F253" s="60">
        <v>17000</v>
      </c>
      <c r="G253" s="61"/>
      <c r="H253" s="129"/>
    </row>
    <row r="254" spans="1:8" ht="24" thickBot="1">
      <c r="A254" s="56" t="s">
        <v>227</v>
      </c>
      <c r="B254" s="57" t="s">
        <v>213</v>
      </c>
      <c r="C254" s="58" t="s">
        <v>544</v>
      </c>
      <c r="D254" s="59">
        <v>17000</v>
      </c>
      <c r="E254" s="59" t="s">
        <v>36</v>
      </c>
      <c r="F254" s="60">
        <v>17000</v>
      </c>
      <c r="G254" s="61"/>
      <c r="H254" s="129"/>
    </row>
    <row r="255" spans="1:8" ht="24" thickBot="1">
      <c r="A255" s="56" t="s">
        <v>229</v>
      </c>
      <c r="B255" s="57" t="s">
        <v>213</v>
      </c>
      <c r="C255" s="58" t="s">
        <v>545</v>
      </c>
      <c r="D255" s="59">
        <v>17000</v>
      </c>
      <c r="E255" s="59" t="s">
        <v>36</v>
      </c>
      <c r="F255" s="60">
        <v>17000</v>
      </c>
      <c r="G255" s="61"/>
      <c r="H255" s="129"/>
    </row>
    <row r="256" spans="1:8" ht="15.75" thickBot="1">
      <c r="A256" s="56" t="s">
        <v>212</v>
      </c>
      <c r="B256" s="57" t="s">
        <v>213</v>
      </c>
      <c r="C256" s="58" t="s">
        <v>546</v>
      </c>
      <c r="D256" s="59">
        <v>30000</v>
      </c>
      <c r="E256" s="59" t="s">
        <v>36</v>
      </c>
      <c r="F256" s="60">
        <v>30000</v>
      </c>
      <c r="G256" s="61"/>
      <c r="H256" s="129"/>
    </row>
    <row r="257" spans="1:8" ht="15.75" thickBot="1">
      <c r="A257" s="56" t="s">
        <v>547</v>
      </c>
      <c r="B257" s="57" t="s">
        <v>213</v>
      </c>
      <c r="C257" s="58" t="s">
        <v>548</v>
      </c>
      <c r="D257" s="59">
        <v>30000</v>
      </c>
      <c r="E257" s="59" t="s">
        <v>36</v>
      </c>
      <c r="F257" s="60">
        <v>30000</v>
      </c>
      <c r="G257" s="61"/>
      <c r="H257" s="129"/>
    </row>
    <row r="258" spans="1:8" ht="24" thickBot="1">
      <c r="A258" s="56" t="s">
        <v>549</v>
      </c>
      <c r="B258" s="57" t="s">
        <v>213</v>
      </c>
      <c r="C258" s="58" t="s">
        <v>550</v>
      </c>
      <c r="D258" s="59">
        <v>30000</v>
      </c>
      <c r="E258" s="59" t="s">
        <v>36</v>
      </c>
      <c r="F258" s="60">
        <v>30000</v>
      </c>
      <c r="G258" s="61"/>
      <c r="H258" s="129"/>
    </row>
    <row r="259" spans="1:8" ht="15.75" thickBot="1">
      <c r="A259" s="56" t="s">
        <v>551</v>
      </c>
      <c r="B259" s="57" t="s">
        <v>213</v>
      </c>
      <c r="C259" s="58" t="s">
        <v>552</v>
      </c>
      <c r="D259" s="59">
        <v>30000</v>
      </c>
      <c r="E259" s="59" t="s">
        <v>36</v>
      </c>
      <c r="F259" s="60">
        <v>30000</v>
      </c>
      <c r="G259" s="61"/>
      <c r="H259" s="129"/>
    </row>
    <row r="260" spans="1:8" ht="24" customHeight="1" thickBot="1">
      <c r="A260" s="62" t="s">
        <v>553</v>
      </c>
      <c r="B260" s="63" t="s">
        <v>554</v>
      </c>
      <c r="C260" s="64" t="s">
        <v>31</v>
      </c>
      <c r="D260" s="65">
        <v>-3958074.19</v>
      </c>
      <c r="E260" s="65">
        <v>2349418.04</v>
      </c>
      <c r="F260" s="66" t="s">
        <v>31</v>
      </c>
      <c r="G260" s="67"/>
      <c r="H260" s="129">
        <f t="shared" si="3"/>
        <v>-0.59357604916445494</v>
      </c>
    </row>
    <row r="261" spans="1:8" ht="15" customHeight="1">
      <c r="A261" s="68"/>
      <c r="B261" s="69"/>
      <c r="C261" s="69"/>
      <c r="D261" s="69"/>
      <c r="E261" s="69"/>
      <c r="F261" s="69"/>
      <c r="G261" s="15"/>
      <c r="H261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zoomScaleNormal="100" zoomScaleSheetLayoutView="100" workbookViewId="0">
      <selection activeCell="D52" sqref="D52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555</v>
      </c>
      <c r="G1" s="73"/>
    </row>
    <row r="2" spans="1:7" ht="14.1" customHeight="1">
      <c r="A2" s="118" t="s">
        <v>556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8"/>
    </row>
    <row r="4" spans="1:7" ht="13.5" customHeight="1">
      <c r="A4" s="122" t="s">
        <v>20</v>
      </c>
      <c r="B4" s="122" t="s">
        <v>21</v>
      </c>
      <c r="C4" s="122" t="s">
        <v>557</v>
      </c>
      <c r="D4" s="122" t="s">
        <v>23</v>
      </c>
      <c r="E4" s="122" t="s">
        <v>24</v>
      </c>
      <c r="F4" s="122" t="s">
        <v>25</v>
      </c>
      <c r="G4" s="122" t="s">
        <v>590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48" t="s">
        <v>591</v>
      </c>
    </row>
    <row r="10" spans="1:7" ht="18" customHeight="1" thickBot="1">
      <c r="A10" s="62" t="s">
        <v>558</v>
      </c>
      <c r="B10" s="80">
        <v>500</v>
      </c>
      <c r="C10" s="81" t="s">
        <v>31</v>
      </c>
      <c r="D10" s="36">
        <v>3958074.19</v>
      </c>
      <c r="E10" s="36">
        <v>-2349418.04</v>
      </c>
      <c r="F10" s="51">
        <v>6307492.2300000004</v>
      </c>
      <c r="G10" s="129">
        <f>E10/D10</f>
        <v>-0.59357604916445494</v>
      </c>
    </row>
    <row r="11" spans="1:7" ht="12" customHeight="1" thickBot="1">
      <c r="A11" s="82" t="s">
        <v>32</v>
      </c>
      <c r="B11" s="83"/>
      <c r="C11" s="84"/>
      <c r="D11" s="85"/>
      <c r="E11" s="85"/>
      <c r="F11" s="86"/>
      <c r="G11" s="129"/>
    </row>
    <row r="12" spans="1:7" ht="18" customHeight="1" thickBot="1">
      <c r="A12" s="87" t="s">
        <v>559</v>
      </c>
      <c r="B12" s="83">
        <v>520</v>
      </c>
      <c r="C12" s="84" t="s">
        <v>31</v>
      </c>
      <c r="D12" s="88" t="s">
        <v>36</v>
      </c>
      <c r="E12" s="88" t="s">
        <v>36</v>
      </c>
      <c r="F12" s="89" t="s">
        <v>36</v>
      </c>
      <c r="G12" s="129"/>
    </row>
    <row r="13" spans="1:7" ht="12" customHeight="1" thickBot="1">
      <c r="A13" s="90" t="s">
        <v>560</v>
      </c>
      <c r="B13" s="83"/>
      <c r="C13" s="84"/>
      <c r="D13" s="85"/>
      <c r="E13" s="85"/>
      <c r="F13" s="86"/>
      <c r="G13" s="129"/>
    </row>
    <row r="14" spans="1:7" ht="35.25" thickBot="1">
      <c r="A14" s="56" t="s">
        <v>561</v>
      </c>
      <c r="B14" s="83">
        <v>520</v>
      </c>
      <c r="C14" s="84" t="s">
        <v>562</v>
      </c>
      <c r="D14" s="88">
        <v>1500000</v>
      </c>
      <c r="E14" s="88" t="s">
        <v>36</v>
      </c>
      <c r="F14" s="89">
        <v>1500000</v>
      </c>
      <c r="G14" s="129"/>
    </row>
    <row r="15" spans="1:7" ht="35.25" thickBot="1">
      <c r="A15" s="56" t="s">
        <v>563</v>
      </c>
      <c r="B15" s="83">
        <v>520</v>
      </c>
      <c r="C15" s="84" t="s">
        <v>564</v>
      </c>
      <c r="D15" s="88">
        <v>-1500000</v>
      </c>
      <c r="E15" s="88" t="s">
        <v>36</v>
      </c>
      <c r="F15" s="89">
        <v>-1500000</v>
      </c>
      <c r="G15" s="129"/>
    </row>
    <row r="16" spans="1:7" ht="14.1" customHeight="1" thickBot="1">
      <c r="A16" s="91" t="s">
        <v>565</v>
      </c>
      <c r="B16" s="83">
        <v>620</v>
      </c>
      <c r="C16" s="84" t="s">
        <v>31</v>
      </c>
      <c r="D16" s="88" t="s">
        <v>36</v>
      </c>
      <c r="E16" s="88" t="s">
        <v>36</v>
      </c>
      <c r="F16" s="89" t="s">
        <v>36</v>
      </c>
      <c r="G16" s="129"/>
    </row>
    <row r="17" spans="1:7" ht="12.95" customHeight="1" thickBot="1">
      <c r="A17" s="92" t="s">
        <v>560</v>
      </c>
      <c r="B17" s="83"/>
      <c r="C17" s="84"/>
      <c r="D17" s="85"/>
      <c r="E17" s="85"/>
      <c r="F17" s="86"/>
      <c r="G17" s="129"/>
    </row>
    <row r="18" spans="1:7" ht="14.1" customHeight="1" thickBot="1">
      <c r="A18" s="93" t="s">
        <v>566</v>
      </c>
      <c r="B18" s="83">
        <v>700</v>
      </c>
      <c r="C18" s="84"/>
      <c r="D18" s="88" t="s">
        <v>36</v>
      </c>
      <c r="E18" s="88" t="s">
        <v>36</v>
      </c>
      <c r="F18" s="89" t="s">
        <v>36</v>
      </c>
      <c r="G18" s="129"/>
    </row>
    <row r="19" spans="1:7" ht="24" thickBot="1">
      <c r="A19" s="94" t="s">
        <v>567</v>
      </c>
      <c r="B19" s="83">
        <v>700</v>
      </c>
      <c r="C19" s="84" t="s">
        <v>568</v>
      </c>
      <c r="D19" s="88">
        <v>3958074.19</v>
      </c>
      <c r="E19" s="88">
        <v>-2349418.04</v>
      </c>
      <c r="F19" s="89">
        <v>6307492.2300000004</v>
      </c>
      <c r="G19" s="129">
        <f t="shared" ref="G11:G25" si="0">E19/D19</f>
        <v>-0.59357604916445494</v>
      </c>
    </row>
    <row r="20" spans="1:7" ht="14.1" customHeight="1" thickBot="1">
      <c r="A20" s="91" t="s">
        <v>569</v>
      </c>
      <c r="B20" s="83">
        <v>710</v>
      </c>
      <c r="C20" s="84"/>
      <c r="D20" s="88" t="s">
        <v>36</v>
      </c>
      <c r="E20" s="88" t="s">
        <v>36</v>
      </c>
      <c r="F20" s="95" t="s">
        <v>570</v>
      </c>
      <c r="G20" s="129"/>
    </row>
    <row r="21" spans="1:7" ht="15.75" thickBot="1">
      <c r="A21" s="56" t="s">
        <v>571</v>
      </c>
      <c r="B21" s="83">
        <v>710</v>
      </c>
      <c r="C21" s="84" t="s">
        <v>572</v>
      </c>
      <c r="D21" s="88">
        <v>-24890747.370000001</v>
      </c>
      <c r="E21" s="88">
        <v>-16147459.380000001</v>
      </c>
      <c r="F21" s="95" t="s">
        <v>570</v>
      </c>
      <c r="G21" s="129">
        <f t="shared" si="0"/>
        <v>0.64873340844164451</v>
      </c>
    </row>
    <row r="22" spans="1:7" ht="24" thickBot="1">
      <c r="A22" s="56" t="s">
        <v>573</v>
      </c>
      <c r="B22" s="83">
        <v>710</v>
      </c>
      <c r="C22" s="84" t="s">
        <v>574</v>
      </c>
      <c r="D22" s="88">
        <v>-24890747.370000001</v>
      </c>
      <c r="E22" s="88">
        <v>-16147459.380000001</v>
      </c>
      <c r="F22" s="95" t="s">
        <v>570</v>
      </c>
      <c r="G22" s="129">
        <f t="shared" si="0"/>
        <v>0.64873340844164451</v>
      </c>
    </row>
    <row r="23" spans="1:7" ht="14.1" customHeight="1" thickBot="1">
      <c r="A23" s="91" t="s">
        <v>575</v>
      </c>
      <c r="B23" s="83">
        <v>720</v>
      </c>
      <c r="C23" s="84"/>
      <c r="D23" s="88" t="s">
        <v>36</v>
      </c>
      <c r="E23" s="88" t="s">
        <v>36</v>
      </c>
      <c r="F23" s="95" t="s">
        <v>570</v>
      </c>
      <c r="G23" s="129"/>
    </row>
    <row r="24" spans="1:7" ht="15.75" thickBot="1">
      <c r="A24" s="56" t="s">
        <v>576</v>
      </c>
      <c r="B24" s="83">
        <v>720</v>
      </c>
      <c r="C24" s="96" t="s">
        <v>577</v>
      </c>
      <c r="D24" s="88">
        <v>28848821.559999999</v>
      </c>
      <c r="E24" s="88">
        <v>13798041.34</v>
      </c>
      <c r="F24" s="95" t="s">
        <v>570</v>
      </c>
      <c r="G24" s="129">
        <f t="shared" si="0"/>
        <v>0.4782878673675709</v>
      </c>
    </row>
    <row r="25" spans="1:7" ht="24" thickBot="1">
      <c r="A25" s="56" t="s">
        <v>578</v>
      </c>
      <c r="B25" s="83">
        <v>720</v>
      </c>
      <c r="C25" s="96" t="s">
        <v>579</v>
      </c>
      <c r="D25" s="88">
        <v>28848821.559999999</v>
      </c>
      <c r="E25" s="88">
        <v>13798041.34</v>
      </c>
      <c r="F25" s="95" t="s">
        <v>570</v>
      </c>
      <c r="G25" s="129">
        <f t="shared" si="0"/>
        <v>0.4782878673675709</v>
      </c>
    </row>
    <row r="26" spans="1:7" ht="10.5" customHeight="1">
      <c r="A26" s="97"/>
      <c r="B26" s="98"/>
      <c r="C26" s="99"/>
      <c r="D26" s="100"/>
      <c r="E26" s="101"/>
      <c r="F26" s="101"/>
      <c r="G26" s="101"/>
    </row>
    <row r="27" spans="1:7">
      <c r="A27" s="102"/>
      <c r="B27" s="103" t="s">
        <v>580</v>
      </c>
      <c r="C27" s="102"/>
      <c r="D27" s="11"/>
      <c r="E27" s="104"/>
      <c r="F27" s="104"/>
      <c r="G27" s="104"/>
    </row>
    <row r="28" spans="1:7" ht="20.100000000000001" customHeight="1">
      <c r="A28" s="17" t="s">
        <v>581</v>
      </c>
      <c r="B28" s="105"/>
      <c r="C28" s="15"/>
      <c r="D28" s="126" t="s">
        <v>592</v>
      </c>
      <c r="E28" s="126"/>
      <c r="F28" s="15"/>
      <c r="G28" s="15"/>
    </row>
    <row r="29" spans="1:7" ht="9.9499999999999993" customHeight="1">
      <c r="A29" s="107"/>
      <c r="B29" s="108" t="s">
        <v>582</v>
      </c>
      <c r="C29" s="15"/>
      <c r="D29" s="124" t="s">
        <v>583</v>
      </c>
      <c r="E29" s="124"/>
      <c r="F29" s="15"/>
      <c r="G29" s="15"/>
    </row>
    <row r="30" spans="1:7" ht="9.9499999999999993" customHeight="1">
      <c r="A30" s="102"/>
      <c r="B30" s="109"/>
      <c r="C30" s="110"/>
      <c r="D30" s="104"/>
      <c r="E30" s="104"/>
      <c r="F30" s="104"/>
      <c r="G30" s="104"/>
    </row>
    <row r="31" spans="1:7" ht="10.5" customHeight="1">
      <c r="A31" s="111"/>
      <c r="B31" s="112"/>
      <c r="C31" s="110"/>
      <c r="D31" s="72"/>
      <c r="E31" s="127"/>
      <c r="F31" s="127"/>
      <c r="G31" s="15"/>
    </row>
    <row r="32" spans="1:7">
      <c r="A32" s="70" t="s">
        <v>584</v>
      </c>
      <c r="B32" s="106" t="s">
        <v>580</v>
      </c>
      <c r="C32" s="15"/>
      <c r="D32" s="128" t="s">
        <v>593</v>
      </c>
      <c r="E32" s="128"/>
      <c r="F32" s="107"/>
      <c r="G32" s="15"/>
    </row>
    <row r="33" spans="1:7" ht="11.1" customHeight="1">
      <c r="A33" s="15"/>
      <c r="B33" s="108" t="s">
        <v>582</v>
      </c>
      <c r="C33" s="15"/>
      <c r="D33" s="124" t="s">
        <v>583</v>
      </c>
      <c r="E33" s="124"/>
      <c r="F33" s="15"/>
      <c r="G33" s="15"/>
    </row>
    <row r="34" spans="1:7" ht="11.1" customHeight="1">
      <c r="A34" s="15"/>
      <c r="B34" s="107"/>
      <c r="C34" s="15"/>
      <c r="D34" s="107"/>
      <c r="E34" s="107"/>
      <c r="F34" s="15"/>
      <c r="G34" s="107"/>
    </row>
    <row r="35" spans="1:7" ht="11.1" customHeight="1">
      <c r="A35" s="15"/>
      <c r="B35" s="107"/>
      <c r="C35" s="15"/>
      <c r="D35" s="107"/>
      <c r="E35" s="107"/>
      <c r="F35" s="15"/>
      <c r="G35" s="107"/>
    </row>
    <row r="36" spans="1:7" ht="11.1" customHeight="1">
      <c r="A36" s="15"/>
      <c r="B36" s="107"/>
      <c r="C36" s="15"/>
      <c r="D36" s="107"/>
      <c r="E36" s="107"/>
      <c r="F36" s="15"/>
      <c r="G36" s="107"/>
    </row>
    <row r="37" spans="1:7" ht="11.1" customHeight="1">
      <c r="A37" s="15"/>
      <c r="B37" s="107"/>
      <c r="C37" s="15"/>
      <c r="D37" s="107"/>
      <c r="E37" s="107"/>
      <c r="F37" s="15"/>
      <c r="G37" s="107"/>
    </row>
    <row r="38" spans="1:7" ht="11.1" customHeight="1">
      <c r="A38" s="15"/>
      <c r="B38" s="107"/>
      <c r="C38" s="15"/>
      <c r="D38" s="107"/>
      <c r="E38" s="107"/>
      <c r="F38" s="15"/>
      <c r="G38" s="107"/>
    </row>
    <row r="39" spans="1:7" ht="11.1" customHeight="1">
      <c r="A39" s="15"/>
      <c r="B39" s="107"/>
      <c r="C39" s="15"/>
      <c r="D39" s="107"/>
      <c r="E39" s="107"/>
      <c r="F39" s="15"/>
      <c r="G39" s="107"/>
    </row>
    <row r="40" spans="1:7" ht="17.100000000000001" customHeight="1">
      <c r="A40" s="11"/>
      <c r="B40" s="105" t="s">
        <v>580</v>
      </c>
      <c r="C40" s="110"/>
      <c r="D40" s="11"/>
      <c r="E40" s="11"/>
      <c r="F40" s="113" t="s">
        <v>585</v>
      </c>
      <c r="G40" s="11"/>
    </row>
    <row r="41" spans="1:7" ht="17.25" customHeight="1">
      <c r="A41" s="17" t="s">
        <v>586</v>
      </c>
      <c r="B41" s="114"/>
      <c r="C41" s="15"/>
      <c r="D41" s="126" t="s">
        <v>594</v>
      </c>
      <c r="E41" s="126"/>
      <c r="F41" s="113" t="s">
        <v>585</v>
      </c>
      <c r="G41" s="15"/>
    </row>
    <row r="42" spans="1:7" ht="12" customHeight="1">
      <c r="A42" s="107"/>
      <c r="B42" s="108" t="s">
        <v>582</v>
      </c>
      <c r="C42" s="15"/>
      <c r="D42" s="124" t="s">
        <v>583</v>
      </c>
      <c r="E42" s="124"/>
      <c r="F42" s="113" t="s">
        <v>585</v>
      </c>
      <c r="G42" s="15"/>
    </row>
    <row r="43" spans="1:7" ht="17.100000000000001" customHeight="1">
      <c r="A43" s="17"/>
      <c r="B43" s="17"/>
      <c r="C43" s="17"/>
      <c r="D43" s="110"/>
      <c r="E43" s="11"/>
      <c r="F43" s="11"/>
      <c r="G43" s="11"/>
    </row>
    <row r="44" spans="1:7">
      <c r="A44" s="17"/>
      <c r="B44" s="17" t="s">
        <v>580</v>
      </c>
      <c r="C44" s="17"/>
      <c r="D44" s="110"/>
      <c r="E44" s="11"/>
      <c r="F44" s="15"/>
      <c r="G44" s="11"/>
    </row>
    <row r="45" spans="1:7">
      <c r="A45" s="113" t="s">
        <v>581</v>
      </c>
      <c r="B45" s="17"/>
      <c r="C45" s="17"/>
      <c r="D45" s="126" t="s">
        <v>595</v>
      </c>
      <c r="E45" s="126"/>
      <c r="F45" s="113" t="s">
        <v>580</v>
      </c>
      <c r="G45" s="15"/>
    </row>
    <row r="46" spans="1:7">
      <c r="A46" s="113" t="s">
        <v>587</v>
      </c>
      <c r="B46" s="108" t="s">
        <v>582</v>
      </c>
      <c r="C46" s="15"/>
      <c r="D46" s="124" t="s">
        <v>583</v>
      </c>
      <c r="E46" s="124"/>
      <c r="F46" s="113" t="s">
        <v>580</v>
      </c>
      <c r="G46" s="15"/>
    </row>
    <row r="47" spans="1:7" ht="17.100000000000001" customHeight="1">
      <c r="A47" s="113"/>
      <c r="B47" s="107"/>
      <c r="C47" s="15"/>
      <c r="D47" s="107"/>
      <c r="E47" s="107"/>
      <c r="F47" s="113"/>
      <c r="G47" s="107"/>
    </row>
    <row r="48" spans="1:7">
      <c r="A48" s="17"/>
      <c r="B48" s="17" t="s">
        <v>580</v>
      </c>
      <c r="C48" s="17"/>
      <c r="D48" s="110"/>
      <c r="E48" s="11"/>
      <c r="F48" s="113" t="s">
        <v>580</v>
      </c>
      <c r="G48" s="11"/>
    </row>
    <row r="49" spans="1:7">
      <c r="A49" s="113" t="s">
        <v>586</v>
      </c>
      <c r="B49" s="17"/>
      <c r="C49" s="17"/>
      <c r="D49" s="126" t="s">
        <v>596</v>
      </c>
      <c r="E49" s="126"/>
      <c r="F49" s="113" t="s">
        <v>580</v>
      </c>
      <c r="G49" s="15"/>
    </row>
    <row r="50" spans="1:7">
      <c r="A50" s="113" t="s">
        <v>587</v>
      </c>
      <c r="B50" s="108" t="s">
        <v>582</v>
      </c>
      <c r="C50" s="15"/>
      <c r="D50" s="124" t="s">
        <v>583</v>
      </c>
      <c r="E50" s="124"/>
      <c r="F50" s="113" t="s">
        <v>580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"/>
    </row>
    <row r="52" spans="1:7" ht="17.100000000000001" customHeight="1">
      <c r="A52" s="17" t="s">
        <v>588</v>
      </c>
      <c r="B52" s="102"/>
      <c r="C52" s="102"/>
      <c r="D52" s="110"/>
      <c r="E52" s="2"/>
      <c r="F52" s="2"/>
      <c r="G52" s="2"/>
    </row>
    <row r="53" spans="1:7" ht="12.95" customHeight="1">
      <c r="A53" s="115"/>
      <c r="B53" s="115"/>
      <c r="C53" s="115"/>
      <c r="D53" s="115"/>
      <c r="E53" s="115"/>
      <c r="F53" s="115"/>
      <c r="G53" s="115"/>
    </row>
    <row r="54" spans="1:7" ht="63.95" customHeight="1">
      <c r="A54" s="125" t="s">
        <v>589</v>
      </c>
      <c r="B54" s="125"/>
      <c r="C54" s="125"/>
      <c r="D54" s="125"/>
      <c r="E54" s="125"/>
      <c r="F54" s="125"/>
      <c r="G54" s="15"/>
    </row>
    <row r="55" spans="1:7" ht="12.95" customHeight="1">
      <c r="A55" s="116"/>
      <c r="B55" s="116"/>
      <c r="C55" s="116"/>
      <c r="D55" s="116"/>
      <c r="E55" s="116"/>
      <c r="F55" s="116"/>
      <c r="G55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28:E28"/>
    <mergeCell ref="D29:E29"/>
    <mergeCell ref="E31:F31"/>
    <mergeCell ref="D32:E32"/>
    <mergeCell ref="D33:E33"/>
    <mergeCell ref="D50:E50"/>
    <mergeCell ref="A54:F54"/>
    <mergeCell ref="D41:E41"/>
    <mergeCell ref="D42:E42"/>
    <mergeCell ref="D45:E45"/>
    <mergeCell ref="D46:E46"/>
    <mergeCell ref="D49:E49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242598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1152843-2D94-4580-85EA-510403CE5F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2023-07-11T11:51:30Z</dcterms:created>
  <dcterms:modified xsi:type="dcterms:W3CDTF">2023-07-12T05:14:47Z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SV_0503117M_20220601_10.xlsx</vt:lpwstr>
  </property>
  <property fmtid="{D5CDD505-2E9C-101B-9397-08002B2CF9AE}" pid="4" name="Версия клиента">
    <vt:lpwstr>20.2.0.37298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