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D:\КФ\ф.0503117(ежемесячно на сайт)\"/>
    </mc:Choice>
  </mc:AlternateContent>
  <xr:revisionPtr revIDLastSave="0" documentId="13_ncr:1_{F1D91951-775D-4CF1-AF6D-18253DC85C2B}" xr6:coauthVersionLast="43" xr6:coauthVersionMax="43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32" i="4"/>
  <c r="G33" i="4"/>
  <c r="G34" i="4"/>
  <c r="G35" i="4"/>
  <c r="G36" i="4"/>
  <c r="G37" i="4"/>
  <c r="G10" i="4"/>
  <c r="G9" i="3"/>
  <c r="G10" i="3"/>
  <c r="G11" i="3"/>
  <c r="G14" i="3"/>
  <c r="G15" i="3"/>
  <c r="G16" i="3"/>
  <c r="G18" i="3"/>
  <c r="G19" i="3"/>
  <c r="G21" i="3"/>
  <c r="G22" i="3"/>
  <c r="G23" i="3"/>
  <c r="G24" i="3"/>
  <c r="G25" i="3"/>
  <c r="G26" i="3"/>
  <c r="G29" i="3"/>
  <c r="G30" i="3"/>
  <c r="G31" i="3"/>
  <c r="G34" i="3"/>
  <c r="G35" i="3"/>
  <c r="G36" i="3"/>
  <c r="G38" i="3"/>
  <c r="G39" i="3"/>
  <c r="G41" i="3"/>
  <c r="G42" i="3"/>
  <c r="G43" i="3"/>
  <c r="G46" i="3"/>
  <c r="G47" i="3"/>
  <c r="G49" i="3"/>
  <c r="G50" i="3"/>
  <c r="G51" i="3"/>
  <c r="G53" i="3"/>
  <c r="G54" i="3"/>
  <c r="G55" i="3"/>
  <c r="G56" i="3"/>
  <c r="G57" i="3"/>
  <c r="G58" i="3"/>
  <c r="G71" i="3"/>
  <c r="G72" i="3"/>
  <c r="G73" i="3"/>
  <c r="G78" i="3"/>
  <c r="G79" i="3"/>
  <c r="G80" i="3"/>
  <c r="G82" i="3"/>
  <c r="G83" i="3"/>
  <c r="G84" i="3"/>
  <c r="G86" i="3"/>
  <c r="G87" i="3"/>
  <c r="G88" i="3"/>
  <c r="G90" i="3"/>
  <c r="G91" i="3"/>
  <c r="G92" i="3"/>
  <c r="G93" i="3"/>
  <c r="G94" i="3"/>
  <c r="G95" i="3"/>
  <c r="G98" i="3"/>
  <c r="G99" i="3"/>
  <c r="G101" i="3"/>
  <c r="G102" i="3"/>
  <c r="G103" i="3"/>
  <c r="G107" i="3"/>
  <c r="G108" i="3"/>
  <c r="G109" i="3"/>
  <c r="G111" i="3"/>
  <c r="G112" i="3"/>
  <c r="G113" i="3"/>
  <c r="G114" i="3"/>
  <c r="G115" i="3"/>
  <c r="G117" i="3"/>
  <c r="G118" i="3"/>
  <c r="G119" i="3"/>
  <c r="G127" i="3"/>
  <c r="G128" i="3"/>
  <c r="G129" i="3"/>
  <c r="G131" i="3"/>
  <c r="G132" i="3"/>
  <c r="G133" i="3"/>
  <c r="G135" i="3"/>
  <c r="G136" i="3"/>
  <c r="G137" i="3"/>
  <c r="G151" i="3"/>
  <c r="G152" i="3"/>
  <c r="G153" i="3"/>
  <c r="G155" i="3"/>
  <c r="G156" i="3"/>
  <c r="G157" i="3"/>
  <c r="G159" i="3"/>
  <c r="G160" i="3"/>
  <c r="G161" i="3"/>
  <c r="G166" i="3"/>
  <c r="G167" i="3"/>
  <c r="G168" i="3"/>
  <c r="G170" i="3"/>
  <c r="G171" i="3"/>
  <c r="G172" i="3"/>
  <c r="G174" i="3"/>
  <c r="G175" i="3"/>
  <c r="G176" i="3"/>
  <c r="G178" i="3"/>
  <c r="G179" i="3"/>
  <c r="G180" i="3"/>
  <c r="G185" i="3"/>
  <c r="G186" i="3"/>
  <c r="G187" i="3"/>
  <c r="G192" i="3"/>
  <c r="G193" i="3"/>
  <c r="G194" i="3"/>
  <c r="G196" i="3"/>
  <c r="G197" i="3"/>
  <c r="G198" i="3"/>
  <c r="G203" i="3"/>
  <c r="G204" i="3"/>
  <c r="G205" i="3"/>
  <c r="G207" i="3"/>
  <c r="G208" i="3"/>
  <c r="G209" i="3"/>
  <c r="G211" i="3"/>
  <c r="G212" i="3"/>
  <c r="G213" i="3"/>
  <c r="G216" i="3"/>
  <c r="G217" i="3"/>
  <c r="G219" i="3"/>
  <c r="G220" i="3"/>
  <c r="G221" i="3"/>
  <c r="G224" i="3"/>
  <c r="G225" i="3"/>
  <c r="G226" i="3"/>
  <c r="G228" i="3"/>
  <c r="G229" i="3"/>
  <c r="G230" i="3"/>
  <c r="G232" i="3"/>
  <c r="G233" i="3"/>
  <c r="G234" i="3"/>
  <c r="G235" i="3"/>
  <c r="G236" i="3"/>
  <c r="G237" i="3"/>
  <c r="G245" i="3"/>
  <c r="G7" i="3"/>
  <c r="G18" i="2"/>
  <c r="G19" i="2"/>
  <c r="G20" i="2"/>
  <c r="G21" i="2"/>
  <c r="G23" i="2"/>
  <c r="G24" i="2"/>
  <c r="G29" i="2"/>
  <c r="G30" i="2"/>
  <c r="G31" i="2"/>
  <c r="G32" i="2"/>
  <c r="G33" i="2"/>
  <c r="G34" i="2"/>
  <c r="G35" i="2"/>
  <c r="G36" i="2"/>
  <c r="G37" i="2"/>
  <c r="G38" i="2"/>
  <c r="G41" i="2"/>
  <c r="G42" i="2"/>
  <c r="G43" i="2"/>
  <c r="G44" i="2"/>
  <c r="G45" i="2"/>
  <c r="G46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72" i="2"/>
  <c r="G73" i="2"/>
  <c r="G74" i="2"/>
  <c r="G75" i="2"/>
  <c r="G76" i="2"/>
  <c r="G77" i="2"/>
  <c r="G78" i="2"/>
  <c r="G79" i="2"/>
  <c r="G80" i="2"/>
  <c r="G83" i="2"/>
  <c r="G84" i="2"/>
  <c r="G85" i="2"/>
  <c r="G86" i="2"/>
  <c r="G93" i="2"/>
  <c r="G94" i="2"/>
  <c r="G95" i="2"/>
  <c r="G98" i="2"/>
  <c r="G99" i="2"/>
  <c r="G100" i="2"/>
  <c r="G103" i="2"/>
  <c r="G104" i="2"/>
  <c r="G16" i="2"/>
</calcChain>
</file>

<file path=xl/sharedStrings.xml><?xml version="1.0" encoding="utf-8"?>
<sst xmlns="http://schemas.openxmlformats.org/spreadsheetml/2006/main" count="1357" uniqueCount="557">
  <si>
    <t>ОТЧЕТ ОБ ИСПОЛНЕНИИ БЮДЖЕТА</t>
  </si>
  <si>
    <t>КОДЫ</t>
  </si>
  <si>
    <t>на 1 июля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</si>
  <si>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</si>
  <si>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</si>
  <si>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</si>
  <si>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</si>
  <si>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</si>
  <si>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</si>
  <si>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</si>
  <si>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</si>
  <si>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</si>
  <si>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</si>
  <si>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</si>
  <si>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</si>
  <si>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</si>
  <si>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</si>
  <si>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</si>
  <si>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</si>
  <si>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</si>
  <si>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</si>
  <si>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</si>
  <si>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</si>
  <si>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</si>
  <si>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</si>
  <si>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</si>
  <si>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</si>
  <si>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</si>
  <si>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</si>
  <si>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</si>
  <si>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</si>
  <si>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</si>
  <si>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</si>
  <si>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</si>
  <si>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</si>
  <si>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</si>
  <si>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</si>
  <si>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</si>
  <si>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</si>
  <si>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</si>
  <si>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</si>
  <si>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</si>
  <si>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009 1 08 04020 01 1000 110</t>
  </si>
  <si>
    <t>-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</si>
  <si>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</si>
  <si>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</si>
  <si>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</si>
  <si>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</si>
  <si>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</si>
  <si>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</si>
  <si>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</si>
  <si>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009 1 11 05035 10 0000 120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</si>
  <si>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</si>
  <si>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</si>
  <si>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</si>
  <si>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</si>
  <si>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</si>
  <si>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</si>
  <si>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</si>
  <si>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</si>
  <si>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</si>
  <si>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</si>
  <si>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</si>
  <si>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</si>
  <si>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</si>
  <si>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</si>
  <si>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</si>
  <si>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</si>
  <si>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</si>
  <si>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</si>
  <si>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</si>
  <si>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</si>
  <si>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</si>
  <si>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</si>
  <si>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</si>
  <si>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</si>
  <si>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</si>
  <si>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</si>
  <si>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</si>
  <si>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</si>
  <si>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</si>
  <si>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</si>
  <si>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</si>
  <si>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</si>
  <si>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</si>
  <si>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</si>
  <si>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</t>
  </si>
  <si>
    <t>009 2 02 15001 00 0000 150</t>
  </si>
  <si>
    <t xml:space="preserve">  Дотации бюджетам сельских поселений на выравнивание бюджетной обеспеченности</t>
  </si>
  <si>
    <t>009 2 02 15001 10 0000 150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</si>
  <si>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</si>
  <si>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</si>
  <si>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</si>
  <si>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</si>
  <si>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</si>
  <si>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</si>
  <si>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</si>
  <si>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</si>
  <si>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</si>
  <si>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</si>
  <si>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</si>
  <si>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</si>
  <si>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</si>
  <si>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</si>
  <si>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</si>
  <si>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</si>
  <si>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</si>
  <si>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</si>
  <si>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</si>
  <si>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</si>
  <si>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</si>
  <si>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</si>
  <si>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</si>
  <si>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</si>
  <si>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</si>
  <si>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</si>
  <si>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</si>
  <si>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</si>
  <si>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</si>
  <si>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</si>
  <si>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</si>
  <si>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</si>
  <si>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</si>
  <si>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</si>
  <si>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</si>
  <si>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</si>
  <si>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</si>
  <si>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</si>
  <si>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</si>
  <si>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</si>
  <si>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</si>
  <si>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</si>
  <si>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</si>
  <si>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</si>
  <si>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</si>
  <si>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</si>
  <si>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Прочие поступления от денежных взысканий (штрафов) и иных сумм в возмещение ущерба</t>
  </si>
  <si>
    <t>012 1 16 90000 00 0000 140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</si>
  <si>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</si>
  <si>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012 1 16 90050 10 0000 140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</si>
  <si>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</si>
  <si>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</si>
  <si>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</si>
  <si>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</si>
  <si>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</si>
  <si>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</si>
  <si>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</si>
  <si>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</si>
  <si>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</si>
  <si>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</si>
  <si>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</si>
  <si>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</si>
  <si>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</si>
  <si>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</si>
  <si>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</si>
  <si>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</si>
  <si>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</si>
  <si>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</si>
  <si>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</si>
  <si>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</si>
  <si>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</si>
  <si>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</si>
  <si>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</si>
  <si>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</si>
  <si>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</si>
  <si>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</si>
  <si>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</si>
  <si>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</si>
  <si>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</si>
  <si>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</si>
  <si>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</si>
  <si>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</si>
  <si>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</si>
  <si>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</si>
  <si>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</si>
  <si>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</si>
  <si>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</si>
  <si>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</si>
  <si>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</si>
  <si>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</si>
  <si>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</si>
  <si>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</si>
  <si>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</si>
  <si>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</si>
  <si>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</si>
  <si>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</si>
  <si>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</si>
  <si>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</si>
  <si>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</si>
  <si>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</si>
  <si>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</si>
  <si>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</si>
  <si>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</si>
  <si>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</si>
  <si>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</si>
  <si>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</si>
  <si>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</si>
  <si>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</si>
  <si>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</si>
  <si>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</si>
  <si>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</si>
  <si>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</si>
  <si>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</si>
  <si>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</si>
  <si>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</si>
  <si>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</si>
  <si>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</si>
  <si>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</si>
  <si>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</si>
  <si>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</si>
  <si>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</si>
  <si>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</si>
  <si>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</si>
  <si>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</si>
  <si>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</si>
  <si>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</si>
  <si>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</si>
  <si>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</si>
  <si>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</si>
  <si>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</si>
  <si>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</si>
  <si>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</si>
  <si>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</si>
  <si>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</si>
  <si>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</si>
  <si>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</si>
  <si>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</si>
  <si>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</si>
  <si>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</si>
  <si>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</si>
  <si>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</si>
  <si>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</si>
  <si>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</si>
  <si>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</si>
  <si>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</si>
  <si>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</si>
  <si>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</si>
  <si>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</si>
  <si>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</si>
  <si>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</si>
  <si>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</si>
  <si>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</si>
  <si>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</si>
  <si>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</si>
  <si>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</si>
  <si>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</si>
  <si>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</si>
  <si>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</si>
  <si>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</si>
  <si>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</si>
  <si>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</si>
  <si>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</si>
  <si>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</si>
  <si>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</si>
  <si>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</si>
  <si>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</si>
  <si>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</si>
  <si>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</si>
  <si>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>000 0104 67 4 09 00230 244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</si>
  <si>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</si>
  <si>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</si>
  <si>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</si>
  <si>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</si>
  <si>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</si>
  <si>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</si>
  <si>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</si>
  <si>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</si>
  <si>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>000 0104 67 9 09 71340 000</t>
  </si>
  <si>
    <t>000 0104 67 9 09 71340 200</t>
  </si>
  <si>
    <t>000 0104 67 9 09 71340 240</t>
  </si>
  <si>
    <t>000 0104 67 9 09 71340 244</t>
  </si>
  <si>
    <t>000 0104 98 9 09 96110 000</t>
  </si>
  <si>
    <t>000 0104 98 9 09 96110 500</t>
  </si>
  <si>
    <t>000 0104 98 9 09 96110 540</t>
  </si>
  <si>
    <t>000 0106 98 9 09 96010 000</t>
  </si>
  <si>
    <t>000 0106 98 9 09 96010 500</t>
  </si>
  <si>
    <t>000 0106 98 9 09 96010 540</t>
  </si>
  <si>
    <t xml:space="preserve">  Проведение выборов в представительные органы муниципального образования</t>
  </si>
  <si>
    <t>000 0107 98 9 09 10200 000</t>
  </si>
  <si>
    <t>000 0107 98 9 09 10200 800</t>
  </si>
  <si>
    <t xml:space="preserve">  Специальные расходы</t>
  </si>
  <si>
    <t>000 0107 98 9 09 10200 880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</si>
  <si>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</si>
  <si>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</si>
  <si>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</si>
  <si>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</si>
  <si>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</si>
  <si>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</si>
  <si>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</si>
  <si>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</si>
  <si>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</si>
  <si>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</si>
  <si>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>000 0113 98 9 09 10080 000</t>
  </si>
  <si>
    <t>000 0113 98 9 09 10080 800</t>
  </si>
  <si>
    <t>000 0113 98 9 09 10080 850</t>
  </si>
  <si>
    <t>000 0113 98 9 09 10100 000</t>
  </si>
  <si>
    <t>000 0113 98 9 09 10100 200</t>
  </si>
  <si>
    <t>000 0113 98 9 09 10100 240</t>
  </si>
  <si>
    <t>000 0113 98 9 09 10100 244</t>
  </si>
  <si>
    <t>000 0113 98 9 09 10120 000</t>
  </si>
  <si>
    <t>000 0113 98 9 09 10120 300</t>
  </si>
  <si>
    <t>000 0113 98 9 09 10120 360</t>
  </si>
  <si>
    <t>000 0113 98 9 09 10130 000</t>
  </si>
  <si>
    <t>000 0113 98 9 09 10130 200</t>
  </si>
  <si>
    <t>000 0113 98 9 09 10130 240</t>
  </si>
  <si>
    <t>000 0113 98 9 09 10130 244</t>
  </si>
  <si>
    <t>000 0113 98 9 09 10300 000</t>
  </si>
  <si>
    <t>000 0113 98 9 09 10300 200</t>
  </si>
  <si>
    <t>000 0113 98 9 09 10300 240</t>
  </si>
  <si>
    <t>000 0113 98 9 09 10300 244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</si>
  <si>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</si>
  <si>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</si>
  <si>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</si>
  <si>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</si>
  <si>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</si>
  <si>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</si>
  <si>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</si>
  <si>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</si>
  <si>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</si>
  <si>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</si>
  <si>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</si>
  <si>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</si>
  <si>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</si>
  <si>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</si>
  <si>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</si>
  <si>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</si>
  <si>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</si>
  <si>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>000 0309 15 1 01 96100 000</t>
  </si>
  <si>
    <t>000 0309 15 1 01 96100 500</t>
  </si>
  <si>
    <t>000 0309 15 1 01 96100 540</t>
  </si>
  <si>
    <t>000 0309 98 9 09 95120 000</t>
  </si>
  <si>
    <t>000 0309 98 9 09 95120 200</t>
  </si>
  <si>
    <t>000 0309 98 9 09 95120 240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</si>
  <si>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</si>
  <si>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</si>
  <si>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</si>
  <si>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</si>
  <si>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</si>
  <si>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</si>
  <si>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</si>
  <si>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</si>
  <si>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</si>
  <si>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</si>
  <si>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</si>
  <si>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000 0310 98 9 09 13100 244</t>
  </si>
  <si>
    <t>000 0314 15 3 01 13240 000</t>
  </si>
  <si>
    <t>000 0314 15 3 01 13240 200</t>
  </si>
  <si>
    <t>000 0314 15 3 01 13240 240</t>
  </si>
  <si>
    <t>000 0314 15 3 01 13240 244</t>
  </si>
  <si>
    <t>000 0314 4Н 0 01 13610 000</t>
  </si>
  <si>
    <t>000 0314 4Н 0 01 13610 200</t>
  </si>
  <si>
    <t>000 0314 4Н 0 01 13610 240</t>
  </si>
  <si>
    <t>000 0409 16 1 01 14210 000</t>
  </si>
  <si>
    <t>000 0409 16 1 01 14210 200</t>
  </si>
  <si>
    <t>000 0409 16 1 01 14210 240</t>
  </si>
  <si>
    <t>000 0409 16 1 01 14220 000</t>
  </si>
  <si>
    <t>000 0409 16 1 01 14220 200</t>
  </si>
  <si>
    <t>000 0409 16 1 01 14220 240</t>
  </si>
  <si>
    <t>000 0409 16 1 01 14220 244</t>
  </si>
  <si>
    <t>000 0409 16 1 01 14230 000</t>
  </si>
  <si>
    <t>000 0409 16 1 01 14230 200</t>
  </si>
  <si>
    <t>000 0409 16 1 01 14230 240</t>
  </si>
  <si>
    <t>000 0409 16 1 01 14230 244</t>
  </si>
  <si>
    <t>000 0409 16 1 01 95010 000</t>
  </si>
  <si>
    <t>000 0409 16 1 01 95010 200</t>
  </si>
  <si>
    <t>000 0409 16 1 01 95010 240</t>
  </si>
  <si>
    <t>000 0409 16 1 01 95010 244</t>
  </si>
  <si>
    <t>000 0409 16 1 01 S0140 000</t>
  </si>
  <si>
    <t>000 0409 16 1 01 S0140 200</t>
  </si>
  <si>
    <t>000 0409 16 1 01 S0140 240</t>
  </si>
  <si>
    <t>000 0409 16 3 01 14750 000</t>
  </si>
  <si>
    <t>000 0409 16 3 01 14750 200</t>
  </si>
  <si>
    <t>000 0409 16 3 01 14750 240</t>
  </si>
  <si>
    <t>000 0409 1N 0 01 S4770 000</t>
  </si>
  <si>
    <t>000 0409 1N 0 01 S4770 200</t>
  </si>
  <si>
    <t>000 0409 1N 0 01 S4770 240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</si>
  <si>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</si>
  <si>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</si>
  <si>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</si>
  <si>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</si>
  <si>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</si>
  <si>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</si>
  <si>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</si>
  <si>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</si>
  <si>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>000 0412 98 9 09 95180 244</t>
  </si>
  <si>
    <t>000 0501 98 9 09 15000 000</t>
  </si>
  <si>
    <t>000 0501 98 9 09 15000 200</t>
  </si>
  <si>
    <t>000 0501 98 9 09 15000 240</t>
  </si>
  <si>
    <t>000 0501 98 9 09 15000 244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</si>
  <si>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</si>
  <si>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</si>
  <si>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</si>
  <si>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</si>
  <si>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</si>
  <si>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>000 0502 98 9 09 15500 000</t>
  </si>
  <si>
    <t>000 0502 98 9 09 15500 200</t>
  </si>
  <si>
    <t>000 0502 98 9 09 15500 240</t>
  </si>
  <si>
    <t>000 0503 17 0 02 15520 000</t>
  </si>
  <si>
    <t>000 0503 17 0 02 15520 200</t>
  </si>
  <si>
    <t>000 0503 17 0 02 15520 240</t>
  </si>
  <si>
    <t>000 0503 17 0 02 15520 244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</si>
  <si>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</si>
  <si>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</si>
  <si>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</si>
  <si>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</si>
  <si>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</si>
  <si>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000 0503 1В 0 01 15940 000</t>
  </si>
  <si>
    <t>000 0503 1В 0 01 15940 200</t>
  </si>
  <si>
    <t>000 0503 1В 0 01 15940 240</t>
  </si>
  <si>
    <t>000 0503 1В 0 01 15940 244</t>
  </si>
  <si>
    <t>000 0503 1В 0 01 15960 000</t>
  </si>
  <si>
    <t>000 0503 1В 0 01 15960 200</t>
  </si>
  <si>
    <t>000 0503 1В 0 01 15960 240</t>
  </si>
  <si>
    <t>000 0503 1В 0 01 15960 244</t>
  </si>
  <si>
    <t>000 0503 4И 0 01 S4660 000</t>
  </si>
  <si>
    <t>000 0503 4И 0 01 S4660 200</t>
  </si>
  <si>
    <t>000 0503 4И 0 01 S4660 240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</si>
  <si>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</si>
  <si>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</si>
  <si>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</si>
  <si>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</si>
  <si>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>000 0503 97 0 01 S4310 244</t>
  </si>
  <si>
    <t xml:space="preserve">  Расходы на уличное освещение</t>
  </si>
  <si>
    <t>000 0503 98 9 09 15310 000</t>
  </si>
  <si>
    <t>000 0503 98 9 09 15310 200</t>
  </si>
  <si>
    <t>000 0503 98 9 09 15310 240</t>
  </si>
  <si>
    <t>000 0503 98 9 09 15340 000</t>
  </si>
  <si>
    <t>000 0503 98 9 09 15340 200</t>
  </si>
  <si>
    <t>000 0503 98 9 09 15340 240</t>
  </si>
  <si>
    <t>000 0503 98 9 09 15340 244</t>
  </si>
  <si>
    <t>000 0503 98 9 09 15350 000</t>
  </si>
  <si>
    <t>000 0503 98 9 09 15350 200</t>
  </si>
  <si>
    <t>000 0503 98 9 09 15350 240</t>
  </si>
  <si>
    <t>000 0503 98 9 09 15350 244</t>
  </si>
  <si>
    <t>000 0503 98 9 09 15360 000</t>
  </si>
  <si>
    <t>000 0503 98 9 09 15360 200</t>
  </si>
  <si>
    <t>000 0503 98 9 09 15360 240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</si>
  <si>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</si>
  <si>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</si>
  <si>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</si>
  <si>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</si>
  <si>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>000 0503 98 9 09 16270 244</t>
  </si>
  <si>
    <t>000 0707 98 9 09 10430 000</t>
  </si>
  <si>
    <t>000 0707 98 9 09 10430 200</t>
  </si>
  <si>
    <t>000 0707 98 9 09 10430 240</t>
  </si>
  <si>
    <t>000 0707 98 9 09 10430 244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</si>
  <si>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</si>
  <si>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</si>
  <si>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</si>
  <si>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</si>
  <si>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</si>
  <si>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</si>
  <si>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</si>
  <si>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</si>
  <si>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</si>
  <si>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</si>
  <si>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</si>
  <si>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</si>
  <si>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</si>
  <si>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</si>
  <si>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</si>
  <si>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</si>
  <si>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</si>
  <si>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000 0801 98 9 09 72020 000</t>
  </si>
  <si>
    <t>000 0801 98 9 09 72020 200</t>
  </si>
  <si>
    <t>000 0801 98 9 09 72020 240</t>
  </si>
  <si>
    <t>000 0801 98 9 09 72020 244</t>
  </si>
  <si>
    <t>000 0804 19 1 02 11590 000</t>
  </si>
  <si>
    <t>000 0804 19 1 02 11590 200</t>
  </si>
  <si>
    <t>000 0804 19 1 02 11590 240</t>
  </si>
  <si>
    <t>000 0804 19 1 02 11590 244</t>
  </si>
  <si>
    <t>000 0804 98 9 09 96020 000</t>
  </si>
  <si>
    <t>000 0804 98 9 09 96020 500</t>
  </si>
  <si>
    <t>000 0804 98 9 09 96020 540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</si>
  <si>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</si>
  <si>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</si>
  <si>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</si>
  <si>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</si>
  <si>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</si>
  <si>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</si>
  <si>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</si>
  <si>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</si>
  <si>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</si>
  <si>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</si>
  <si>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</si>
  <si>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</si>
  <si>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</si>
  <si>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</si>
  <si>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</si>
  <si>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</si>
  <si>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</si>
  <si>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</si>
  <si>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</si>
  <si>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</si>
  <si>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</si>
  <si>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</si>
  <si>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</si>
  <si>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</si>
  <si>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</si>
  <si>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</si>
  <si>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</si>
  <si>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</si>
  <si>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</si>
  <si>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</si>
  <si>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</si>
  <si>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</si>
  <si>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</si>
  <si>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от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</si>
  <si>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</si>
  <si>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</si>
  <si>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</si>
  <si>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</si>
  <si>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</si>
  <si>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</si>
  <si>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</si>
  <si>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</si>
  <si>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</si>
  <si>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</si>
  <si>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</si>
  <si>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</si>
  <si>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</si>
  <si>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</si>
  <si>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</si>
  <si>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</si>
  <si>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</si>
  <si>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</si>
  <si>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009 01 00 00 00 00 0000 500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</si>
  <si>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</si>
  <si>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</si>
  <si>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</si>
  <si>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</si>
  <si>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</si>
  <si>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</si>
  <si>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</si>
  <si>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</si>
  <si>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</si>
  <si>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009 01 00 00 00 00 0000 600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</si>
  <si>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</si>
  <si>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</si>
  <si>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</si>
  <si>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</si>
  <si>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</si>
  <si>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</si>
  <si>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</si>
  <si>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</si>
  <si>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</si>
  <si>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</si>
  <si>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</si>
  <si>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</si>
  <si>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</si>
  <si>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</si>
  <si>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/>
  </si>
  <si>
    <t>7</t>
  </si>
  <si>
    <t>Процент исполнения</t>
  </si>
  <si>
    <t>О.В.Бармина</t>
  </si>
  <si>
    <t>Г.В.Козлова</t>
  </si>
  <si>
    <t>"01"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</si>
</sst>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2" xfId="28" applyNumberFormat="1" applyProtection="1">
      <alignment horizontal="center"/>
    </xf>
    <xf numFmtId="10" fontId="3" fillId="0" borderId="17" xfId="39" applyNumberFormat="1" applyProtection="1">
      <alignment horizontal="right" shrinkToFit="1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25">
    <cellStyle name="br" xfId="118" xr:uid="{00000000-0005-0000-0000-000000000000}"/>
    <cellStyle name="col" xfId="117" xr:uid="{00000000-0005-0000-0000-000001000000}"/>
    <cellStyle name="st123" xfId="114" xr:uid="{00000000-0005-0000-0000-000002000000}"/>
    <cellStyle name="style0" xfId="119" xr:uid="{00000000-0005-0000-0000-000003000000}"/>
    <cellStyle name="td" xfId="120" xr:uid="{00000000-0005-0000-0000-000004000000}"/>
    <cellStyle name="tr" xfId="116" xr:uid="{00000000-0005-0000-0000-000005000000}"/>
    <cellStyle name="xl100" xfId="93" xr:uid="{00000000-0005-0000-0000-000006000000}"/>
    <cellStyle name="xl101" xfId="74" xr:uid="{00000000-0005-0000-0000-000007000000}"/>
    <cellStyle name="xl102" xfId="78" xr:uid="{00000000-0005-0000-0000-000008000000}"/>
    <cellStyle name="xl103" xfId="83" xr:uid="{00000000-0005-0000-0000-000009000000}"/>
    <cellStyle name="xl104" xfId="86" xr:uid="{00000000-0005-0000-0000-00000A000000}"/>
    <cellStyle name="xl105" xfId="75" xr:uid="{00000000-0005-0000-0000-00000B000000}"/>
    <cellStyle name="xl106" xfId="79" xr:uid="{00000000-0005-0000-0000-00000C000000}"/>
    <cellStyle name="xl107" xfId="84" xr:uid="{00000000-0005-0000-0000-00000D000000}"/>
    <cellStyle name="xl108" xfId="87" xr:uid="{00000000-0005-0000-0000-00000E000000}"/>
    <cellStyle name="xl109" xfId="80" xr:uid="{00000000-0005-0000-0000-00000F000000}"/>
    <cellStyle name="xl110" xfId="88" xr:uid="{00000000-0005-0000-0000-000010000000}"/>
    <cellStyle name="xl111" xfId="91" xr:uid="{00000000-0005-0000-0000-000011000000}"/>
    <cellStyle name="xl112" xfId="76" xr:uid="{00000000-0005-0000-0000-000012000000}"/>
    <cellStyle name="xl113" xfId="81" xr:uid="{00000000-0005-0000-0000-000013000000}"/>
    <cellStyle name="xl114" xfId="82" xr:uid="{00000000-0005-0000-0000-000014000000}"/>
    <cellStyle name="xl115" xfId="89" xr:uid="{00000000-0005-0000-0000-000015000000}"/>
    <cellStyle name="xl116" xfId="92" xr:uid="{00000000-0005-0000-0000-000016000000}"/>
    <cellStyle name="xl117" xfId="94" xr:uid="{00000000-0005-0000-0000-000017000000}"/>
    <cellStyle name="xl118" xfId="95" xr:uid="{00000000-0005-0000-0000-000018000000}"/>
    <cellStyle name="xl119" xfId="96" xr:uid="{00000000-0005-0000-0000-000019000000}"/>
    <cellStyle name="xl120" xfId="97" xr:uid="{00000000-0005-0000-0000-00001A000000}"/>
    <cellStyle name="xl121" xfId="98" xr:uid="{00000000-0005-0000-0000-00001B000000}"/>
    <cellStyle name="xl122" xfId="105" xr:uid="{00000000-0005-0000-0000-00001C000000}"/>
    <cellStyle name="xl123" xfId="109" xr:uid="{00000000-0005-0000-0000-00001D000000}"/>
    <cellStyle name="xl124" xfId="103" xr:uid="{00000000-0005-0000-0000-00001E000000}"/>
    <cellStyle name="xl125" xfId="113" xr:uid="{00000000-0005-0000-0000-00001F000000}"/>
    <cellStyle name="xl126" xfId="115" xr:uid="{00000000-0005-0000-0000-000020000000}"/>
    <cellStyle name="xl127" xfId="99" xr:uid="{00000000-0005-0000-0000-000021000000}"/>
    <cellStyle name="xl128" xfId="110" xr:uid="{00000000-0005-0000-0000-000022000000}"/>
    <cellStyle name="xl129" xfId="112" xr:uid="{00000000-0005-0000-0000-000023000000}"/>
    <cellStyle name="xl130" xfId="102" xr:uid="{00000000-0005-0000-0000-000024000000}"/>
    <cellStyle name="xl131" xfId="106" xr:uid="{00000000-0005-0000-0000-000025000000}"/>
    <cellStyle name="xl132" xfId="111" xr:uid="{00000000-0005-0000-0000-000026000000}"/>
    <cellStyle name="xl133" xfId="100" xr:uid="{00000000-0005-0000-0000-000027000000}"/>
    <cellStyle name="xl134" xfId="107" xr:uid="{00000000-0005-0000-0000-000028000000}"/>
    <cellStyle name="xl135" xfId="104" xr:uid="{00000000-0005-0000-0000-000029000000}"/>
    <cellStyle name="xl136" xfId="101" xr:uid="{00000000-0005-0000-0000-00002A000000}"/>
    <cellStyle name="xl137" xfId="108" xr:uid="{00000000-0005-0000-0000-00002B000000}"/>
    <cellStyle name="xl138" xfId="124" xr:uid="{00000000-0005-0000-0000-00002C000000}"/>
    <cellStyle name="xl21" xfId="121" xr:uid="{00000000-0005-0000-0000-00002D000000}"/>
    <cellStyle name="xl22" xfId="1" xr:uid="{00000000-0005-0000-0000-00002E000000}"/>
    <cellStyle name="xl23" xfId="5" xr:uid="{00000000-0005-0000-0000-00002F000000}"/>
    <cellStyle name="xl24" xfId="10" xr:uid="{00000000-0005-0000-0000-000030000000}"/>
    <cellStyle name="xl25" xfId="16" xr:uid="{00000000-0005-0000-0000-000031000000}"/>
    <cellStyle name="xl26" xfId="29" xr:uid="{00000000-0005-0000-0000-000032000000}"/>
    <cellStyle name="xl27" xfId="33" xr:uid="{00000000-0005-0000-0000-000033000000}"/>
    <cellStyle name="xl28" xfId="36" xr:uid="{00000000-0005-0000-0000-000034000000}"/>
    <cellStyle name="xl29" xfId="40" xr:uid="{00000000-0005-0000-0000-000035000000}"/>
    <cellStyle name="xl30" xfId="44" xr:uid="{00000000-0005-0000-0000-000036000000}"/>
    <cellStyle name="xl31" xfId="14" xr:uid="{00000000-0005-0000-0000-000037000000}"/>
    <cellStyle name="xl32" xfId="122" xr:uid="{00000000-0005-0000-0000-000038000000}"/>
    <cellStyle name="xl33" xfId="24" xr:uid="{00000000-0005-0000-0000-000039000000}"/>
    <cellStyle name="xl34" xfId="34" xr:uid="{00000000-0005-0000-0000-00003A000000}"/>
    <cellStyle name="xl35" xfId="37" xr:uid="{00000000-0005-0000-0000-00003B000000}"/>
    <cellStyle name="xl36" xfId="41" xr:uid="{00000000-0005-0000-0000-00003C000000}"/>
    <cellStyle name="xl37" xfId="45" xr:uid="{00000000-0005-0000-0000-00003D000000}"/>
    <cellStyle name="xl38" xfId="123" xr:uid="{00000000-0005-0000-0000-00003E000000}"/>
    <cellStyle name="xl39" xfId="6" xr:uid="{00000000-0005-0000-0000-00003F000000}"/>
    <cellStyle name="xl40" xfId="38" xr:uid="{00000000-0005-0000-0000-000040000000}"/>
    <cellStyle name="xl41" xfId="42" xr:uid="{00000000-0005-0000-0000-000041000000}"/>
    <cellStyle name="xl42" xfId="46" xr:uid="{00000000-0005-0000-0000-000042000000}"/>
    <cellStyle name="xl43" xfId="17" xr:uid="{00000000-0005-0000-0000-000043000000}"/>
    <cellStyle name="xl44" xfId="20" xr:uid="{00000000-0005-0000-0000-000044000000}"/>
    <cellStyle name="xl45" xfId="22" xr:uid="{00000000-0005-0000-0000-000045000000}"/>
    <cellStyle name="xl46" xfId="25" xr:uid="{00000000-0005-0000-0000-000046000000}"/>
    <cellStyle name="xl47" xfId="30" xr:uid="{00000000-0005-0000-0000-000047000000}"/>
    <cellStyle name="xl48" xfId="35" xr:uid="{00000000-0005-0000-0000-000048000000}"/>
    <cellStyle name="xl49" xfId="39" xr:uid="{00000000-0005-0000-0000-000049000000}"/>
    <cellStyle name="xl50" xfId="43" xr:uid="{00000000-0005-0000-0000-00004A000000}"/>
    <cellStyle name="xl51" xfId="47" xr:uid="{00000000-0005-0000-0000-00004B000000}"/>
    <cellStyle name="xl52" xfId="2" xr:uid="{00000000-0005-0000-0000-00004C000000}"/>
    <cellStyle name="xl53" xfId="7" xr:uid="{00000000-0005-0000-0000-00004D000000}"/>
    <cellStyle name="xl54" xfId="11" xr:uid="{00000000-0005-0000-0000-00004E000000}"/>
    <cellStyle name="xl55" xfId="18" xr:uid="{00000000-0005-0000-0000-00004F000000}"/>
    <cellStyle name="xl56" xfId="23" xr:uid="{00000000-0005-0000-0000-000050000000}"/>
    <cellStyle name="xl57" xfId="26" xr:uid="{00000000-0005-0000-0000-000051000000}"/>
    <cellStyle name="xl58" xfId="3" xr:uid="{00000000-0005-0000-0000-000052000000}"/>
    <cellStyle name="xl59" xfId="8" xr:uid="{00000000-0005-0000-0000-000053000000}"/>
    <cellStyle name="xl60" xfId="12" xr:uid="{00000000-0005-0000-0000-000054000000}"/>
    <cellStyle name="xl61" xfId="15" xr:uid="{00000000-0005-0000-0000-000055000000}"/>
    <cellStyle name="xl62" xfId="19" xr:uid="{00000000-0005-0000-0000-000056000000}"/>
    <cellStyle name="xl63" xfId="21" xr:uid="{00000000-0005-0000-0000-000057000000}"/>
    <cellStyle name="xl64" xfId="27" xr:uid="{00000000-0005-0000-0000-000058000000}"/>
    <cellStyle name="xl65" xfId="28" xr:uid="{00000000-0005-0000-0000-000059000000}"/>
    <cellStyle name="xl66" xfId="4" xr:uid="{00000000-0005-0000-0000-00005A000000}"/>
    <cellStyle name="xl67" xfId="9" xr:uid="{00000000-0005-0000-0000-00005B000000}"/>
    <cellStyle name="xl68" xfId="13" xr:uid="{00000000-0005-0000-0000-00005C000000}"/>
    <cellStyle name="xl69" xfId="31" xr:uid="{00000000-0005-0000-0000-00005D000000}"/>
    <cellStyle name="xl70" xfId="32" xr:uid="{00000000-0005-0000-0000-00005E000000}"/>
    <cellStyle name="xl71" xfId="59" xr:uid="{00000000-0005-0000-0000-00005F000000}"/>
    <cellStyle name="xl72" xfId="65" xr:uid="{00000000-0005-0000-0000-000060000000}"/>
    <cellStyle name="xl73" xfId="71" xr:uid="{00000000-0005-0000-0000-000061000000}"/>
    <cellStyle name="xl74" xfId="53" xr:uid="{00000000-0005-0000-0000-000062000000}"/>
    <cellStyle name="xl75" xfId="56" xr:uid="{00000000-0005-0000-0000-000063000000}"/>
    <cellStyle name="xl76" xfId="60" xr:uid="{00000000-0005-0000-0000-000064000000}"/>
    <cellStyle name="xl77" xfId="66" xr:uid="{00000000-0005-0000-0000-000065000000}"/>
    <cellStyle name="xl78" xfId="72" xr:uid="{00000000-0005-0000-0000-000066000000}"/>
    <cellStyle name="xl79" xfId="50" xr:uid="{00000000-0005-0000-0000-000067000000}"/>
    <cellStyle name="xl80" xfId="61" xr:uid="{00000000-0005-0000-0000-000068000000}"/>
    <cellStyle name="xl81" xfId="67" xr:uid="{00000000-0005-0000-0000-000069000000}"/>
    <cellStyle name="xl82" xfId="51" xr:uid="{00000000-0005-0000-0000-00006A000000}"/>
    <cellStyle name="xl83" xfId="57" xr:uid="{00000000-0005-0000-0000-00006B000000}"/>
    <cellStyle name="xl84" xfId="62" xr:uid="{00000000-0005-0000-0000-00006C000000}"/>
    <cellStyle name="xl85" xfId="68" xr:uid="{00000000-0005-0000-0000-00006D000000}"/>
    <cellStyle name="xl86" xfId="48" xr:uid="{00000000-0005-0000-0000-00006E000000}"/>
    <cellStyle name="xl87" xfId="54" xr:uid="{00000000-0005-0000-0000-00006F000000}"/>
    <cellStyle name="xl88" xfId="58" xr:uid="{00000000-0005-0000-0000-000070000000}"/>
    <cellStyle name="xl89" xfId="63" xr:uid="{00000000-0005-0000-0000-000071000000}"/>
    <cellStyle name="xl90" xfId="69" xr:uid="{00000000-0005-0000-0000-000072000000}"/>
    <cellStyle name="xl91" xfId="49" xr:uid="{00000000-0005-0000-0000-000073000000}"/>
    <cellStyle name="xl92" xfId="52" xr:uid="{00000000-0005-0000-0000-000074000000}"/>
    <cellStyle name="xl93" xfId="55" xr:uid="{00000000-0005-0000-0000-000075000000}"/>
    <cellStyle name="xl94" xfId="64" xr:uid="{00000000-0005-0000-0000-000076000000}"/>
    <cellStyle name="xl95" xfId="70" xr:uid="{00000000-0005-0000-0000-000077000000}"/>
    <cellStyle name="xl96" xfId="73" xr:uid="{00000000-0005-0000-0000-000078000000}"/>
    <cellStyle name="xl97" xfId="77" xr:uid="{00000000-0005-0000-0000-000079000000}"/>
    <cellStyle name="xl98" xfId="85" xr:uid="{00000000-0005-0000-0000-00007A000000}"/>
    <cellStyle name="xl99" xfId="90" xr:uid="{00000000-0005-0000-0000-00007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7"/>
  <sheetViews>
    <sheetView topLeftCell="A97" zoomScaleNormal="100" workbookViewId="0">
      <selection activeCell="E105" sqref="E105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6" t="s">
        <v>0</v>
      </c>
      <c r="B2" s="107"/>
      <c r="C2" s="107"/>
      <c r="D2" s="107"/>
      <c r="E2" s="107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43647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08" t="s">
        <v>9</v>
      </c>
      <c r="C7" s="109"/>
      <c r="D7" s="109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10" t="s">
        <v>12</v>
      </c>
      <c r="C8" s="111"/>
      <c r="D8" s="111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12" t="s">
        <v>19</v>
      </c>
      <c r="B11" s="113"/>
      <c r="C11" s="113"/>
      <c r="D11" s="113"/>
      <c r="E11" s="113"/>
      <c r="F11" s="113"/>
      <c r="G11" s="26"/>
    </row>
    <row r="12" spans="1:7" ht="12.95" customHeight="1" x14ac:dyDescent="0.25">
      <c r="A12" s="114" t="s">
        <v>20</v>
      </c>
      <c r="B12" s="114" t="s">
        <v>21</v>
      </c>
      <c r="C12" s="114" t="s">
        <v>22</v>
      </c>
      <c r="D12" s="104" t="s">
        <v>23</v>
      </c>
      <c r="E12" s="104" t="s">
        <v>24</v>
      </c>
      <c r="F12" s="114" t="s">
        <v>25</v>
      </c>
      <c r="G12" s="104" t="s">
        <v>553</v>
      </c>
    </row>
    <row r="13" spans="1:7" ht="12" customHeight="1" x14ac:dyDescent="0.25">
      <c r="A13" s="115"/>
      <c r="B13" s="115"/>
      <c r="C13" s="115"/>
      <c r="D13" s="105"/>
      <c r="E13" s="105"/>
      <c r="F13" s="115"/>
      <c r="G13" s="105"/>
    </row>
    <row r="14" spans="1:7" ht="14.25" customHeight="1" x14ac:dyDescent="0.25">
      <c r="A14" s="115"/>
      <c r="B14" s="115"/>
      <c r="C14" s="115"/>
      <c r="D14" s="105"/>
      <c r="E14" s="105"/>
      <c r="F14" s="115"/>
      <c r="G14" s="105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552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28472735</v>
      </c>
      <c r="E16" s="33">
        <v>11156508.33</v>
      </c>
      <c r="F16" s="33">
        <v>17316226.670000002</v>
      </c>
      <c r="G16" s="103">
        <f>E16/D16</f>
        <v>0.39183128456047511</v>
      </c>
    </row>
    <row r="17" spans="1:7" ht="15" customHeight="1" thickBot="1" x14ac:dyDescent="0.3">
      <c r="A17" s="34" t="s">
        <v>32</v>
      </c>
      <c r="B17" s="35"/>
      <c r="C17" s="36"/>
      <c r="D17" s="37"/>
      <c r="E17" s="37"/>
      <c r="F17" s="37"/>
      <c r="G17" s="103"/>
    </row>
    <row r="18" spans="1:7" ht="15.75" thickBot="1" x14ac:dyDescent="0.3">
      <c r="A18" s="38" t="s">
        <v>33</v>
      </c>
      <c r="B18" s="39" t="s">
        <v>30</v>
      </c>
      <c r="C18" s="40" t="s">
        <v>34</v>
      </c>
      <c r="D18" s="41">
        <v>1007406</v>
      </c>
      <c r="E18" s="41">
        <v>661870.66</v>
      </c>
      <c r="F18" s="41">
        <v>527862.75</v>
      </c>
      <c r="G18" s="103">
        <f t="shared" ref="G17:G80" si="0">E18/D18</f>
        <v>0.65700488184505557</v>
      </c>
    </row>
    <row r="19" spans="1:7" ht="15.75" thickBot="1" x14ac:dyDescent="0.3">
      <c r="A19" s="38" t="s">
        <v>35</v>
      </c>
      <c r="B19" s="39" t="s">
        <v>30</v>
      </c>
      <c r="C19" s="40" t="s">
        <v>36</v>
      </c>
      <c r="D19" s="41">
        <v>5300</v>
      </c>
      <c r="E19" s="41">
        <v>250</v>
      </c>
      <c r="F19" s="41">
        <v>5050</v>
      </c>
      <c r="G19" s="103">
        <f t="shared" si="0"/>
        <v>4.716981132075472E-2</v>
      </c>
    </row>
    <row r="20" spans="1:7" ht="35.25" thickBot="1" x14ac:dyDescent="0.3">
      <c r="A20" s="38" t="s">
        <v>37</v>
      </c>
      <c r="B20" s="39" t="s">
        <v>30</v>
      </c>
      <c r="C20" s="40" t="s">
        <v>38</v>
      </c>
      <c r="D20" s="41">
        <v>5300</v>
      </c>
      <c r="E20" s="41">
        <v>250</v>
      </c>
      <c r="F20" s="41">
        <v>5050</v>
      </c>
      <c r="G20" s="103">
        <f t="shared" si="0"/>
        <v>4.716981132075472E-2</v>
      </c>
    </row>
    <row r="21" spans="1:7" ht="57.75" thickBot="1" x14ac:dyDescent="0.3">
      <c r="A21" s="38" t="s">
        <v>39</v>
      </c>
      <c r="B21" s="39" t="s">
        <v>30</v>
      </c>
      <c r="C21" s="40" t="s">
        <v>40</v>
      </c>
      <c r="D21" s="41">
        <v>5300</v>
      </c>
      <c r="E21" s="41">
        <v>250</v>
      </c>
      <c r="F21" s="41">
        <v>5050</v>
      </c>
      <c r="G21" s="103">
        <f t="shared" si="0"/>
        <v>4.716981132075472E-2</v>
      </c>
    </row>
    <row r="22" spans="1:7" ht="57.75" thickBot="1" x14ac:dyDescent="0.3">
      <c r="A22" s="38" t="s">
        <v>41</v>
      </c>
      <c r="B22" s="39" t="s">
        <v>30</v>
      </c>
      <c r="C22" s="40" t="s">
        <v>42</v>
      </c>
      <c r="D22" s="41" t="s">
        <v>43</v>
      </c>
      <c r="E22" s="41">
        <v>250</v>
      </c>
      <c r="F22" s="41" t="s">
        <v>43</v>
      </c>
      <c r="G22" s="103"/>
    </row>
    <row r="23" spans="1:7" ht="35.25" thickBot="1" x14ac:dyDescent="0.3">
      <c r="A23" s="38" t="s">
        <v>44</v>
      </c>
      <c r="B23" s="39" t="s">
        <v>30</v>
      </c>
      <c r="C23" s="40" t="s">
        <v>45</v>
      </c>
      <c r="D23" s="41">
        <v>384106</v>
      </c>
      <c r="E23" s="41">
        <v>220674.61</v>
      </c>
      <c r="F23" s="41">
        <v>191479.12</v>
      </c>
      <c r="G23" s="103">
        <f t="shared" si="0"/>
        <v>0.57451487349846131</v>
      </c>
    </row>
    <row r="24" spans="1:7" ht="69" thickBot="1" x14ac:dyDescent="0.3">
      <c r="A24" s="38" t="s">
        <v>46</v>
      </c>
      <c r="B24" s="39" t="s">
        <v>30</v>
      </c>
      <c r="C24" s="40" t="s">
        <v>47</v>
      </c>
      <c r="D24" s="41">
        <v>84106</v>
      </c>
      <c r="E24" s="41">
        <v>28047.73</v>
      </c>
      <c r="F24" s="41">
        <v>84106</v>
      </c>
      <c r="G24" s="103">
        <f t="shared" si="0"/>
        <v>0.33348072670201889</v>
      </c>
    </row>
    <row r="25" spans="1:7" ht="69" thickBot="1" x14ac:dyDescent="0.3">
      <c r="A25" s="38" t="s">
        <v>48</v>
      </c>
      <c r="B25" s="39" t="s">
        <v>30</v>
      </c>
      <c r="C25" s="40" t="s">
        <v>49</v>
      </c>
      <c r="D25" s="41">
        <v>84106</v>
      </c>
      <c r="E25" s="41" t="s">
        <v>43</v>
      </c>
      <c r="F25" s="41">
        <v>84106</v>
      </c>
      <c r="G25" s="103"/>
    </row>
    <row r="26" spans="1:7" ht="57.75" thickBot="1" x14ac:dyDescent="0.3">
      <c r="A26" s="38" t="s">
        <v>50</v>
      </c>
      <c r="B26" s="39" t="s">
        <v>30</v>
      </c>
      <c r="C26" s="40" t="s">
        <v>51</v>
      </c>
      <c r="D26" s="41">
        <v>84106</v>
      </c>
      <c r="E26" s="41" t="s">
        <v>43</v>
      </c>
      <c r="F26" s="41">
        <v>84106</v>
      </c>
      <c r="G26" s="103"/>
    </row>
    <row r="27" spans="1:7" ht="35.25" thickBot="1" x14ac:dyDescent="0.3">
      <c r="A27" s="38" t="s">
        <v>52</v>
      </c>
      <c r="B27" s="39" t="s">
        <v>30</v>
      </c>
      <c r="C27" s="40" t="s">
        <v>53</v>
      </c>
      <c r="D27" s="41" t="s">
        <v>43</v>
      </c>
      <c r="E27" s="41">
        <v>28047.73</v>
      </c>
      <c r="F27" s="41" t="s">
        <v>43</v>
      </c>
      <c r="G27" s="103"/>
    </row>
    <row r="28" spans="1:7" ht="35.25" thickBot="1" x14ac:dyDescent="0.3">
      <c r="A28" s="38" t="s">
        <v>54</v>
      </c>
      <c r="B28" s="39" t="s">
        <v>30</v>
      </c>
      <c r="C28" s="40" t="s">
        <v>55</v>
      </c>
      <c r="D28" s="41" t="s">
        <v>43</v>
      </c>
      <c r="E28" s="41">
        <v>28047.73</v>
      </c>
      <c r="F28" s="41" t="s">
        <v>43</v>
      </c>
      <c r="G28" s="103"/>
    </row>
    <row r="29" spans="1:7" ht="69" thickBot="1" x14ac:dyDescent="0.3">
      <c r="A29" s="38" t="s">
        <v>56</v>
      </c>
      <c r="B29" s="39" t="s">
        <v>30</v>
      </c>
      <c r="C29" s="40" t="s">
        <v>57</v>
      </c>
      <c r="D29" s="41">
        <v>300000</v>
      </c>
      <c r="E29" s="41">
        <v>192626.88</v>
      </c>
      <c r="F29" s="41">
        <v>107373.12</v>
      </c>
      <c r="G29" s="103">
        <f t="shared" si="0"/>
        <v>0.64208960000000004</v>
      </c>
    </row>
    <row r="30" spans="1:7" ht="69" thickBot="1" x14ac:dyDescent="0.3">
      <c r="A30" s="38" t="s">
        <v>58</v>
      </c>
      <c r="B30" s="39" t="s">
        <v>30</v>
      </c>
      <c r="C30" s="40" t="s">
        <v>59</v>
      </c>
      <c r="D30" s="41">
        <v>300000</v>
      </c>
      <c r="E30" s="41">
        <v>192626.88</v>
      </c>
      <c r="F30" s="41">
        <v>107373.12</v>
      </c>
      <c r="G30" s="103">
        <f t="shared" si="0"/>
        <v>0.64208960000000004</v>
      </c>
    </row>
    <row r="31" spans="1:7" ht="69" thickBot="1" x14ac:dyDescent="0.3">
      <c r="A31" s="38" t="s">
        <v>60</v>
      </c>
      <c r="B31" s="39" t="s">
        <v>30</v>
      </c>
      <c r="C31" s="40" t="s">
        <v>61</v>
      </c>
      <c r="D31" s="41">
        <v>300000</v>
      </c>
      <c r="E31" s="41">
        <v>192626.88</v>
      </c>
      <c r="F31" s="41">
        <v>107373.12</v>
      </c>
      <c r="G31" s="103">
        <f t="shared" si="0"/>
        <v>0.64208960000000004</v>
      </c>
    </row>
    <row r="32" spans="1:7" ht="24" thickBot="1" x14ac:dyDescent="0.3">
      <c r="A32" s="38" t="s">
        <v>62</v>
      </c>
      <c r="B32" s="39" t="s">
        <v>30</v>
      </c>
      <c r="C32" s="40" t="s">
        <v>63</v>
      </c>
      <c r="D32" s="41">
        <v>618000</v>
      </c>
      <c r="E32" s="41">
        <v>440946.05</v>
      </c>
      <c r="F32" s="41">
        <v>331333.63</v>
      </c>
      <c r="G32" s="103">
        <f t="shared" si="0"/>
        <v>0.71350493527508085</v>
      </c>
    </row>
    <row r="33" spans="1:7" ht="15.75" thickBot="1" x14ac:dyDescent="0.3">
      <c r="A33" s="38" t="s">
        <v>64</v>
      </c>
      <c r="B33" s="39" t="s">
        <v>30</v>
      </c>
      <c r="C33" s="40" t="s">
        <v>65</v>
      </c>
      <c r="D33" s="41">
        <v>18000</v>
      </c>
      <c r="E33" s="41">
        <v>15000</v>
      </c>
      <c r="F33" s="41">
        <v>3000</v>
      </c>
      <c r="G33" s="103">
        <f t="shared" si="0"/>
        <v>0.83333333333333337</v>
      </c>
    </row>
    <row r="34" spans="1:7" ht="15.75" thickBot="1" x14ac:dyDescent="0.3">
      <c r="A34" s="38" t="s">
        <v>66</v>
      </c>
      <c r="B34" s="39" t="s">
        <v>30</v>
      </c>
      <c r="C34" s="40" t="s">
        <v>67</v>
      </c>
      <c r="D34" s="41">
        <v>18000</v>
      </c>
      <c r="E34" s="41">
        <v>15000</v>
      </c>
      <c r="F34" s="41">
        <v>3000</v>
      </c>
      <c r="G34" s="103">
        <f t="shared" si="0"/>
        <v>0.83333333333333337</v>
      </c>
    </row>
    <row r="35" spans="1:7" ht="24" thickBot="1" x14ac:dyDescent="0.3">
      <c r="A35" s="38" t="s">
        <v>68</v>
      </c>
      <c r="B35" s="39" t="s">
        <v>30</v>
      </c>
      <c r="C35" s="40" t="s">
        <v>69</v>
      </c>
      <c r="D35" s="41">
        <v>18000</v>
      </c>
      <c r="E35" s="41">
        <v>15000</v>
      </c>
      <c r="F35" s="41">
        <v>3000</v>
      </c>
      <c r="G35" s="103">
        <f t="shared" si="0"/>
        <v>0.83333333333333337</v>
      </c>
    </row>
    <row r="36" spans="1:7" ht="15.75" thickBot="1" x14ac:dyDescent="0.3">
      <c r="A36" s="38" t="s">
        <v>70</v>
      </c>
      <c r="B36" s="39" t="s">
        <v>30</v>
      </c>
      <c r="C36" s="40" t="s">
        <v>71</v>
      </c>
      <c r="D36" s="41">
        <v>600000</v>
      </c>
      <c r="E36" s="41">
        <v>425946.05</v>
      </c>
      <c r="F36" s="41">
        <v>328333.63</v>
      </c>
      <c r="G36" s="103">
        <f t="shared" si="0"/>
        <v>0.70991008333333327</v>
      </c>
    </row>
    <row r="37" spans="1:7" ht="24" thickBot="1" x14ac:dyDescent="0.3">
      <c r="A37" s="38" t="s">
        <v>72</v>
      </c>
      <c r="B37" s="39" t="s">
        <v>30</v>
      </c>
      <c r="C37" s="40" t="s">
        <v>73</v>
      </c>
      <c r="D37" s="41">
        <v>600000</v>
      </c>
      <c r="E37" s="41">
        <v>271666.37</v>
      </c>
      <c r="F37" s="41">
        <v>328333.63</v>
      </c>
      <c r="G37" s="103">
        <f t="shared" si="0"/>
        <v>0.45277728333333334</v>
      </c>
    </row>
    <row r="38" spans="1:7" ht="35.25" thickBot="1" x14ac:dyDescent="0.3">
      <c r="A38" s="38" t="s">
        <v>74</v>
      </c>
      <c r="B38" s="39" t="s">
        <v>30</v>
      </c>
      <c r="C38" s="40" t="s">
        <v>75</v>
      </c>
      <c r="D38" s="41">
        <v>600000</v>
      </c>
      <c r="E38" s="41">
        <v>271666.37</v>
      </c>
      <c r="F38" s="41">
        <v>328333.63</v>
      </c>
      <c r="G38" s="103">
        <f t="shared" si="0"/>
        <v>0.45277728333333334</v>
      </c>
    </row>
    <row r="39" spans="1:7" ht="15.75" thickBot="1" x14ac:dyDescent="0.3">
      <c r="A39" s="38" t="s">
        <v>76</v>
      </c>
      <c r="B39" s="39" t="s">
        <v>30</v>
      </c>
      <c r="C39" s="40" t="s">
        <v>77</v>
      </c>
      <c r="D39" s="41" t="s">
        <v>43</v>
      </c>
      <c r="E39" s="41">
        <v>154279.67999999999</v>
      </c>
      <c r="F39" s="41" t="s">
        <v>43</v>
      </c>
      <c r="G39" s="103"/>
    </row>
    <row r="40" spans="1:7" ht="24" thickBot="1" x14ac:dyDescent="0.3">
      <c r="A40" s="38" t="s">
        <v>78</v>
      </c>
      <c r="B40" s="39" t="s">
        <v>30</v>
      </c>
      <c r="C40" s="40" t="s">
        <v>79</v>
      </c>
      <c r="D40" s="41" t="s">
        <v>43</v>
      </c>
      <c r="E40" s="41">
        <v>154279.67999999999</v>
      </c>
      <c r="F40" s="41" t="s">
        <v>43</v>
      </c>
      <c r="G40" s="103"/>
    </row>
    <row r="41" spans="1:7" ht="15.75" thickBot="1" x14ac:dyDescent="0.3">
      <c r="A41" s="38" t="s">
        <v>80</v>
      </c>
      <c r="B41" s="39" t="s">
        <v>30</v>
      </c>
      <c r="C41" s="40" t="s">
        <v>81</v>
      </c>
      <c r="D41" s="41">
        <v>20417129</v>
      </c>
      <c r="E41" s="41">
        <v>8682092.5500000007</v>
      </c>
      <c r="F41" s="41">
        <v>11748494.960000001</v>
      </c>
      <c r="G41" s="103">
        <f t="shared" si="0"/>
        <v>0.42523571996826787</v>
      </c>
    </row>
    <row r="42" spans="1:7" ht="24" thickBot="1" x14ac:dyDescent="0.3">
      <c r="A42" s="38" t="s">
        <v>82</v>
      </c>
      <c r="B42" s="39" t="s">
        <v>30</v>
      </c>
      <c r="C42" s="40" t="s">
        <v>83</v>
      </c>
      <c r="D42" s="41">
        <v>20367129</v>
      </c>
      <c r="E42" s="41">
        <v>8618634.0399999991</v>
      </c>
      <c r="F42" s="41">
        <v>11748494.960000001</v>
      </c>
      <c r="G42" s="103">
        <f t="shared" si="0"/>
        <v>0.42316391475695958</v>
      </c>
    </row>
    <row r="43" spans="1:7" ht="24" thickBot="1" x14ac:dyDescent="0.3">
      <c r="A43" s="38" t="s">
        <v>84</v>
      </c>
      <c r="B43" s="39" t="s">
        <v>30</v>
      </c>
      <c r="C43" s="40" t="s">
        <v>85</v>
      </c>
      <c r="D43" s="41">
        <v>7634000</v>
      </c>
      <c r="E43" s="41">
        <v>4580400</v>
      </c>
      <c r="F43" s="41">
        <v>3053600</v>
      </c>
      <c r="G43" s="103">
        <f t="shared" si="0"/>
        <v>0.6</v>
      </c>
    </row>
    <row r="44" spans="1:7" ht="15.75" thickBot="1" x14ac:dyDescent="0.3">
      <c r="A44" s="38" t="s">
        <v>86</v>
      </c>
      <c r="B44" s="39" t="s">
        <v>30</v>
      </c>
      <c r="C44" s="40" t="s">
        <v>87</v>
      </c>
      <c r="D44" s="41">
        <v>7634000</v>
      </c>
      <c r="E44" s="41">
        <v>4580400</v>
      </c>
      <c r="F44" s="41">
        <v>3053600</v>
      </c>
      <c r="G44" s="103">
        <f t="shared" si="0"/>
        <v>0.6</v>
      </c>
    </row>
    <row r="45" spans="1:7" ht="24" thickBot="1" x14ac:dyDescent="0.3">
      <c r="A45" s="38" t="s">
        <v>88</v>
      </c>
      <c r="B45" s="39" t="s">
        <v>30</v>
      </c>
      <c r="C45" s="40" t="s">
        <v>89</v>
      </c>
      <c r="D45" s="41">
        <v>7634000</v>
      </c>
      <c r="E45" s="41">
        <v>4580400</v>
      </c>
      <c r="F45" s="41">
        <v>3053600</v>
      </c>
      <c r="G45" s="103">
        <f t="shared" si="0"/>
        <v>0.6</v>
      </c>
    </row>
    <row r="46" spans="1:7" ht="24" thickBot="1" x14ac:dyDescent="0.3">
      <c r="A46" s="38" t="s">
        <v>90</v>
      </c>
      <c r="B46" s="39" t="s">
        <v>30</v>
      </c>
      <c r="C46" s="40" t="s">
        <v>91</v>
      </c>
      <c r="D46" s="41">
        <v>5252840</v>
      </c>
      <c r="E46" s="41">
        <v>399600</v>
      </c>
      <c r="F46" s="41">
        <v>4853240</v>
      </c>
      <c r="G46" s="103">
        <f t="shared" si="0"/>
        <v>7.6073133771445547E-2</v>
      </c>
    </row>
    <row r="47" spans="1:7" ht="69" thickBot="1" x14ac:dyDescent="0.3">
      <c r="A47" s="38" t="s">
        <v>92</v>
      </c>
      <c r="B47" s="39" t="s">
        <v>30</v>
      </c>
      <c r="C47" s="40" t="s">
        <v>93</v>
      </c>
      <c r="D47" s="41">
        <v>904600</v>
      </c>
      <c r="E47" s="41" t="s">
        <v>43</v>
      </c>
      <c r="F47" s="41">
        <v>904600</v>
      </c>
      <c r="G47" s="103"/>
    </row>
    <row r="48" spans="1:7" ht="69" thickBot="1" x14ac:dyDescent="0.3">
      <c r="A48" s="38" t="s">
        <v>94</v>
      </c>
      <c r="B48" s="39" t="s">
        <v>30</v>
      </c>
      <c r="C48" s="40" t="s">
        <v>95</v>
      </c>
      <c r="D48" s="41">
        <v>904600</v>
      </c>
      <c r="E48" s="41" t="s">
        <v>43</v>
      </c>
      <c r="F48" s="41">
        <v>904600</v>
      </c>
      <c r="G48" s="103"/>
    </row>
    <row r="49" spans="1:7" ht="15.75" thickBot="1" x14ac:dyDescent="0.3">
      <c r="A49" s="38" t="s">
        <v>96</v>
      </c>
      <c r="B49" s="39" t="s">
        <v>30</v>
      </c>
      <c r="C49" s="40" t="s">
        <v>97</v>
      </c>
      <c r="D49" s="41">
        <v>4348240</v>
      </c>
      <c r="E49" s="41">
        <v>399600</v>
      </c>
      <c r="F49" s="41">
        <v>3948640</v>
      </c>
      <c r="G49" s="103">
        <f t="shared" si="0"/>
        <v>9.1899251191286585E-2</v>
      </c>
    </row>
    <row r="50" spans="1:7" ht="15.75" thickBot="1" x14ac:dyDescent="0.3">
      <c r="A50" s="38" t="s">
        <v>98</v>
      </c>
      <c r="B50" s="39" t="s">
        <v>30</v>
      </c>
      <c r="C50" s="40" t="s">
        <v>99</v>
      </c>
      <c r="D50" s="41">
        <v>4348240</v>
      </c>
      <c r="E50" s="41">
        <v>399600</v>
      </c>
      <c r="F50" s="41">
        <v>3948640</v>
      </c>
      <c r="G50" s="103">
        <f t="shared" si="0"/>
        <v>9.1899251191286585E-2</v>
      </c>
    </row>
    <row r="51" spans="1:7" ht="24" thickBot="1" x14ac:dyDescent="0.3">
      <c r="A51" s="38" t="s">
        <v>100</v>
      </c>
      <c r="B51" s="39" t="s">
        <v>30</v>
      </c>
      <c r="C51" s="40" t="s">
        <v>101</v>
      </c>
      <c r="D51" s="41">
        <v>146720</v>
      </c>
      <c r="E51" s="41">
        <v>75120</v>
      </c>
      <c r="F51" s="41">
        <v>71600</v>
      </c>
      <c r="G51" s="103">
        <f t="shared" si="0"/>
        <v>0.51199563794983638</v>
      </c>
    </row>
    <row r="52" spans="1:7" ht="24" thickBot="1" x14ac:dyDescent="0.3">
      <c r="A52" s="38" t="s">
        <v>102</v>
      </c>
      <c r="B52" s="39" t="s">
        <v>30</v>
      </c>
      <c r="C52" s="40" t="s">
        <v>103</v>
      </c>
      <c r="D52" s="41">
        <v>3520</v>
      </c>
      <c r="E52" s="41">
        <v>3520</v>
      </c>
      <c r="F52" s="41" t="s">
        <v>43</v>
      </c>
      <c r="G52" s="103">
        <f t="shared" si="0"/>
        <v>1</v>
      </c>
    </row>
    <row r="53" spans="1:7" ht="24" thickBot="1" x14ac:dyDescent="0.3">
      <c r="A53" s="38" t="s">
        <v>104</v>
      </c>
      <c r="B53" s="39" t="s">
        <v>30</v>
      </c>
      <c r="C53" s="40" t="s">
        <v>105</v>
      </c>
      <c r="D53" s="41">
        <v>3520</v>
      </c>
      <c r="E53" s="41">
        <v>3520</v>
      </c>
      <c r="F53" s="41" t="s">
        <v>43</v>
      </c>
      <c r="G53" s="103">
        <f t="shared" si="0"/>
        <v>1</v>
      </c>
    </row>
    <row r="54" spans="1:7" ht="35.25" thickBot="1" x14ac:dyDescent="0.3">
      <c r="A54" s="38" t="s">
        <v>106</v>
      </c>
      <c r="B54" s="39" t="s">
        <v>30</v>
      </c>
      <c r="C54" s="40" t="s">
        <v>107</v>
      </c>
      <c r="D54" s="41">
        <v>143200</v>
      </c>
      <c r="E54" s="41">
        <v>71600</v>
      </c>
      <c r="F54" s="41">
        <v>71600</v>
      </c>
      <c r="G54" s="103">
        <f t="shared" si="0"/>
        <v>0.5</v>
      </c>
    </row>
    <row r="55" spans="1:7" ht="35.25" thickBot="1" x14ac:dyDescent="0.3">
      <c r="A55" s="38" t="s">
        <v>108</v>
      </c>
      <c r="B55" s="39" t="s">
        <v>30</v>
      </c>
      <c r="C55" s="40" t="s">
        <v>109</v>
      </c>
      <c r="D55" s="41">
        <v>143200</v>
      </c>
      <c r="E55" s="41">
        <v>71600</v>
      </c>
      <c r="F55" s="41">
        <v>71600</v>
      </c>
      <c r="G55" s="103">
        <f t="shared" si="0"/>
        <v>0.5</v>
      </c>
    </row>
    <row r="56" spans="1:7" ht="15.75" thickBot="1" x14ac:dyDescent="0.3">
      <c r="A56" s="38" t="s">
        <v>110</v>
      </c>
      <c r="B56" s="39" t="s">
        <v>30</v>
      </c>
      <c r="C56" s="40" t="s">
        <v>111</v>
      </c>
      <c r="D56" s="41">
        <v>7333569</v>
      </c>
      <c r="E56" s="41">
        <v>3563514.04</v>
      </c>
      <c r="F56" s="41">
        <v>3770054.96</v>
      </c>
      <c r="G56" s="103">
        <f t="shared" si="0"/>
        <v>0.48591811708596455</v>
      </c>
    </row>
    <row r="57" spans="1:7" ht="46.5" thickBot="1" x14ac:dyDescent="0.3">
      <c r="A57" s="38" t="s">
        <v>112</v>
      </c>
      <c r="B57" s="39" t="s">
        <v>30</v>
      </c>
      <c r="C57" s="40" t="s">
        <v>113</v>
      </c>
      <c r="D57" s="41">
        <v>1487194</v>
      </c>
      <c r="E57" s="41">
        <v>791449.17</v>
      </c>
      <c r="F57" s="41">
        <v>695744.83</v>
      </c>
      <c r="G57" s="103">
        <f t="shared" si="0"/>
        <v>0.53217614514313538</v>
      </c>
    </row>
    <row r="58" spans="1:7" ht="57.75" thickBot="1" x14ac:dyDescent="0.3">
      <c r="A58" s="38" t="s">
        <v>114</v>
      </c>
      <c r="B58" s="39" t="s">
        <v>30</v>
      </c>
      <c r="C58" s="40" t="s">
        <v>115</v>
      </c>
      <c r="D58" s="41">
        <v>1487194</v>
      </c>
      <c r="E58" s="41">
        <v>791449.17</v>
      </c>
      <c r="F58" s="41">
        <v>695744.83</v>
      </c>
      <c r="G58" s="103">
        <f t="shared" si="0"/>
        <v>0.53217614514313538</v>
      </c>
    </row>
    <row r="59" spans="1:7" ht="24" thickBot="1" x14ac:dyDescent="0.3">
      <c r="A59" s="38" t="s">
        <v>116</v>
      </c>
      <c r="B59" s="39" t="s">
        <v>30</v>
      </c>
      <c r="C59" s="40" t="s">
        <v>117</v>
      </c>
      <c r="D59" s="41">
        <v>5846375</v>
      </c>
      <c r="E59" s="41">
        <v>2772064.87</v>
      </c>
      <c r="F59" s="41">
        <v>3074310.13</v>
      </c>
      <c r="G59" s="103">
        <f t="shared" si="0"/>
        <v>0.47415105428577542</v>
      </c>
    </row>
    <row r="60" spans="1:7" ht="24" thickBot="1" x14ac:dyDescent="0.3">
      <c r="A60" s="38" t="s">
        <v>118</v>
      </c>
      <c r="B60" s="39" t="s">
        <v>30</v>
      </c>
      <c r="C60" s="40" t="s">
        <v>119</v>
      </c>
      <c r="D60" s="41">
        <v>5846375</v>
      </c>
      <c r="E60" s="41">
        <v>2772064.87</v>
      </c>
      <c r="F60" s="41">
        <v>3074310.13</v>
      </c>
      <c r="G60" s="103">
        <f t="shared" si="0"/>
        <v>0.47415105428577542</v>
      </c>
    </row>
    <row r="61" spans="1:7" ht="15.75" thickBot="1" x14ac:dyDescent="0.3">
      <c r="A61" s="38" t="s">
        <v>120</v>
      </c>
      <c r="B61" s="39" t="s">
        <v>30</v>
      </c>
      <c r="C61" s="40" t="s">
        <v>121</v>
      </c>
      <c r="D61" s="41">
        <v>50000</v>
      </c>
      <c r="E61" s="41">
        <v>60000</v>
      </c>
      <c r="F61" s="41" t="s">
        <v>43</v>
      </c>
      <c r="G61" s="103">
        <f t="shared" si="0"/>
        <v>1.2</v>
      </c>
    </row>
    <row r="62" spans="1:7" ht="24" thickBot="1" x14ac:dyDescent="0.3">
      <c r="A62" s="38" t="s">
        <v>122</v>
      </c>
      <c r="B62" s="39" t="s">
        <v>30</v>
      </c>
      <c r="C62" s="40" t="s">
        <v>123</v>
      </c>
      <c r="D62" s="41">
        <v>50000</v>
      </c>
      <c r="E62" s="41">
        <v>60000</v>
      </c>
      <c r="F62" s="41" t="s">
        <v>43</v>
      </c>
      <c r="G62" s="103">
        <f t="shared" si="0"/>
        <v>1.2</v>
      </c>
    </row>
    <row r="63" spans="1:7" ht="24" thickBot="1" x14ac:dyDescent="0.3">
      <c r="A63" s="38" t="s">
        <v>122</v>
      </c>
      <c r="B63" s="39" t="s">
        <v>30</v>
      </c>
      <c r="C63" s="40" t="s">
        <v>124</v>
      </c>
      <c r="D63" s="41">
        <v>50000</v>
      </c>
      <c r="E63" s="41">
        <v>60000</v>
      </c>
      <c r="F63" s="41" t="s">
        <v>43</v>
      </c>
      <c r="G63" s="103">
        <f t="shared" si="0"/>
        <v>1.2</v>
      </c>
    </row>
    <row r="64" spans="1:7" ht="57.75" thickBot="1" x14ac:dyDescent="0.3">
      <c r="A64" s="38" t="s">
        <v>125</v>
      </c>
      <c r="B64" s="39" t="s">
        <v>30</v>
      </c>
      <c r="C64" s="40" t="s">
        <v>126</v>
      </c>
      <c r="D64" s="41" t="s">
        <v>43</v>
      </c>
      <c r="E64" s="41">
        <v>3458.51</v>
      </c>
      <c r="F64" s="41" t="s">
        <v>43</v>
      </c>
      <c r="G64" s="103"/>
    </row>
    <row r="65" spans="1:7" ht="69" thickBot="1" x14ac:dyDescent="0.3">
      <c r="A65" s="38" t="s">
        <v>127</v>
      </c>
      <c r="B65" s="39" t="s">
        <v>30</v>
      </c>
      <c r="C65" s="40" t="s">
        <v>128</v>
      </c>
      <c r="D65" s="41" t="s">
        <v>43</v>
      </c>
      <c r="E65" s="41">
        <v>3458.51</v>
      </c>
      <c r="F65" s="41" t="s">
        <v>43</v>
      </c>
      <c r="G65" s="103"/>
    </row>
    <row r="66" spans="1:7" ht="69" thickBot="1" x14ac:dyDescent="0.3">
      <c r="A66" s="38" t="s">
        <v>129</v>
      </c>
      <c r="B66" s="39" t="s">
        <v>30</v>
      </c>
      <c r="C66" s="40" t="s">
        <v>130</v>
      </c>
      <c r="D66" s="41" t="s">
        <v>43</v>
      </c>
      <c r="E66" s="41">
        <v>3458.51</v>
      </c>
      <c r="F66" s="41" t="s">
        <v>43</v>
      </c>
      <c r="G66" s="103"/>
    </row>
    <row r="67" spans="1:7" ht="46.5" thickBot="1" x14ac:dyDescent="0.3">
      <c r="A67" s="38" t="s">
        <v>131</v>
      </c>
      <c r="B67" s="39" t="s">
        <v>30</v>
      </c>
      <c r="C67" s="40" t="s">
        <v>132</v>
      </c>
      <c r="D67" s="41" t="s">
        <v>43</v>
      </c>
      <c r="E67" s="41">
        <v>3458.51</v>
      </c>
      <c r="F67" s="41" t="s">
        <v>43</v>
      </c>
      <c r="G67" s="103"/>
    </row>
    <row r="68" spans="1:7" ht="15.75" thickBot="1" x14ac:dyDescent="0.3">
      <c r="A68" s="38" t="s">
        <v>33</v>
      </c>
      <c r="B68" s="39" t="s">
        <v>30</v>
      </c>
      <c r="C68" s="40" t="s">
        <v>133</v>
      </c>
      <c r="D68" s="41" t="s">
        <v>43</v>
      </c>
      <c r="E68" s="41">
        <v>5000</v>
      </c>
      <c r="F68" s="41" t="s">
        <v>43</v>
      </c>
      <c r="G68" s="103"/>
    </row>
    <row r="69" spans="1:7" ht="15.75" thickBot="1" x14ac:dyDescent="0.3">
      <c r="A69" s="38" t="s">
        <v>134</v>
      </c>
      <c r="B69" s="39" t="s">
        <v>30</v>
      </c>
      <c r="C69" s="40" t="s">
        <v>135</v>
      </c>
      <c r="D69" s="41" t="s">
        <v>43</v>
      </c>
      <c r="E69" s="41">
        <v>5000</v>
      </c>
      <c r="F69" s="41" t="s">
        <v>43</v>
      </c>
      <c r="G69" s="103"/>
    </row>
    <row r="70" spans="1:7" ht="24" thickBot="1" x14ac:dyDescent="0.3">
      <c r="A70" s="38" t="s">
        <v>136</v>
      </c>
      <c r="B70" s="39" t="s">
        <v>30</v>
      </c>
      <c r="C70" s="40" t="s">
        <v>137</v>
      </c>
      <c r="D70" s="41" t="s">
        <v>43</v>
      </c>
      <c r="E70" s="41">
        <v>5000</v>
      </c>
      <c r="F70" s="41" t="s">
        <v>43</v>
      </c>
      <c r="G70" s="103"/>
    </row>
    <row r="71" spans="1:7" ht="35.25" thickBot="1" x14ac:dyDescent="0.3">
      <c r="A71" s="38" t="s">
        <v>138</v>
      </c>
      <c r="B71" s="39" t="s">
        <v>30</v>
      </c>
      <c r="C71" s="40" t="s">
        <v>139</v>
      </c>
      <c r="D71" s="41" t="s">
        <v>43</v>
      </c>
      <c r="E71" s="41">
        <v>5000</v>
      </c>
      <c r="F71" s="41" t="s">
        <v>43</v>
      </c>
      <c r="G71" s="103"/>
    </row>
    <row r="72" spans="1:7" ht="15.75" thickBot="1" x14ac:dyDescent="0.3">
      <c r="A72" s="38" t="s">
        <v>33</v>
      </c>
      <c r="B72" s="39" t="s">
        <v>30</v>
      </c>
      <c r="C72" s="40" t="s">
        <v>140</v>
      </c>
      <c r="D72" s="41">
        <v>2042200</v>
      </c>
      <c r="E72" s="41">
        <v>1102315.27</v>
      </c>
      <c r="F72" s="41">
        <v>844568.87</v>
      </c>
      <c r="G72" s="103">
        <f t="shared" si="0"/>
        <v>0.53976851924395264</v>
      </c>
    </row>
    <row r="73" spans="1:7" ht="24" thickBot="1" x14ac:dyDescent="0.3">
      <c r="A73" s="38" t="s">
        <v>141</v>
      </c>
      <c r="B73" s="39" t="s">
        <v>30</v>
      </c>
      <c r="C73" s="40" t="s">
        <v>142</v>
      </c>
      <c r="D73" s="41">
        <v>2042200</v>
      </c>
      <c r="E73" s="41">
        <v>1102315.27</v>
      </c>
      <c r="F73" s="41">
        <v>844568.87</v>
      </c>
      <c r="G73" s="103">
        <f t="shared" si="0"/>
        <v>0.53976851924395264</v>
      </c>
    </row>
    <row r="74" spans="1:7" ht="24" thickBot="1" x14ac:dyDescent="0.3">
      <c r="A74" s="38" t="s">
        <v>143</v>
      </c>
      <c r="B74" s="39" t="s">
        <v>30</v>
      </c>
      <c r="C74" s="40" t="s">
        <v>144</v>
      </c>
      <c r="D74" s="41">
        <v>2042200</v>
      </c>
      <c r="E74" s="41">
        <v>1102315.27</v>
      </c>
      <c r="F74" s="41">
        <v>844568.87</v>
      </c>
      <c r="G74" s="103">
        <f t="shared" si="0"/>
        <v>0.53976851924395264</v>
      </c>
    </row>
    <row r="75" spans="1:7" ht="57.75" thickBot="1" x14ac:dyDescent="0.3">
      <c r="A75" s="38" t="s">
        <v>145</v>
      </c>
      <c r="B75" s="39" t="s">
        <v>30</v>
      </c>
      <c r="C75" s="40" t="s">
        <v>146</v>
      </c>
      <c r="D75" s="41">
        <v>800000</v>
      </c>
      <c r="E75" s="41">
        <v>500404.79</v>
      </c>
      <c r="F75" s="41">
        <v>299595.21000000002</v>
      </c>
      <c r="G75" s="103">
        <f t="shared" si="0"/>
        <v>0.62550598749999997</v>
      </c>
    </row>
    <row r="76" spans="1:7" ht="91.5" thickBot="1" x14ac:dyDescent="0.3">
      <c r="A76" s="38" t="s">
        <v>147</v>
      </c>
      <c r="B76" s="39" t="s">
        <v>30</v>
      </c>
      <c r="C76" s="40" t="s">
        <v>148</v>
      </c>
      <c r="D76" s="41">
        <v>800000</v>
      </c>
      <c r="E76" s="41">
        <v>500404.79</v>
      </c>
      <c r="F76" s="41">
        <v>299595.21000000002</v>
      </c>
      <c r="G76" s="103">
        <f t="shared" si="0"/>
        <v>0.62550598749999997</v>
      </c>
    </row>
    <row r="77" spans="1:7" ht="69" thickBot="1" x14ac:dyDescent="0.3">
      <c r="A77" s="38" t="s">
        <v>149</v>
      </c>
      <c r="B77" s="39" t="s">
        <v>30</v>
      </c>
      <c r="C77" s="40" t="s">
        <v>150</v>
      </c>
      <c r="D77" s="41">
        <v>9000</v>
      </c>
      <c r="E77" s="41">
        <v>3796.62</v>
      </c>
      <c r="F77" s="41">
        <v>5203.38</v>
      </c>
      <c r="G77" s="103">
        <f t="shared" si="0"/>
        <v>0.42184666666666665</v>
      </c>
    </row>
    <row r="78" spans="1:7" ht="102.75" thickBot="1" x14ac:dyDescent="0.3">
      <c r="A78" s="38" t="s">
        <v>151</v>
      </c>
      <c r="B78" s="39" t="s">
        <v>30</v>
      </c>
      <c r="C78" s="40" t="s">
        <v>152</v>
      </c>
      <c r="D78" s="41">
        <v>9000</v>
      </c>
      <c r="E78" s="41">
        <v>3796.62</v>
      </c>
      <c r="F78" s="41">
        <v>5203.38</v>
      </c>
      <c r="G78" s="103">
        <f t="shared" si="0"/>
        <v>0.42184666666666665</v>
      </c>
    </row>
    <row r="79" spans="1:7" ht="57.75" thickBot="1" x14ac:dyDescent="0.3">
      <c r="A79" s="38" t="s">
        <v>153</v>
      </c>
      <c r="B79" s="39" t="s">
        <v>30</v>
      </c>
      <c r="C79" s="40" t="s">
        <v>154</v>
      </c>
      <c r="D79" s="41">
        <v>1233200</v>
      </c>
      <c r="E79" s="41">
        <v>693429.72</v>
      </c>
      <c r="F79" s="41">
        <v>539770.28</v>
      </c>
      <c r="G79" s="103">
        <f t="shared" si="0"/>
        <v>0.56230110282192669</v>
      </c>
    </row>
    <row r="80" spans="1:7" ht="91.5" thickBot="1" x14ac:dyDescent="0.3">
      <c r="A80" s="38" t="s">
        <v>155</v>
      </c>
      <c r="B80" s="39" t="s">
        <v>30</v>
      </c>
      <c r="C80" s="40" t="s">
        <v>156</v>
      </c>
      <c r="D80" s="41">
        <v>1233200</v>
      </c>
      <c r="E80" s="41">
        <v>693429.72</v>
      </c>
      <c r="F80" s="41">
        <v>539770.28</v>
      </c>
      <c r="G80" s="103">
        <f t="shared" si="0"/>
        <v>0.56230110282192669</v>
      </c>
    </row>
    <row r="81" spans="1:7" ht="57.75" thickBot="1" x14ac:dyDescent="0.3">
      <c r="A81" s="38" t="s">
        <v>157</v>
      </c>
      <c r="B81" s="39" t="s">
        <v>30</v>
      </c>
      <c r="C81" s="40" t="s">
        <v>158</v>
      </c>
      <c r="D81" s="41" t="s">
        <v>43</v>
      </c>
      <c r="E81" s="41">
        <v>-95315.86</v>
      </c>
      <c r="F81" s="41" t="s">
        <v>43</v>
      </c>
      <c r="G81" s="103"/>
    </row>
    <row r="82" spans="1:7" ht="91.5" thickBot="1" x14ac:dyDescent="0.3">
      <c r="A82" s="38" t="s">
        <v>159</v>
      </c>
      <c r="B82" s="39" t="s">
        <v>30</v>
      </c>
      <c r="C82" s="40" t="s">
        <v>160</v>
      </c>
      <c r="D82" s="41" t="s">
        <v>43</v>
      </c>
      <c r="E82" s="41">
        <v>-95315.86</v>
      </c>
      <c r="F82" s="41" t="s">
        <v>43</v>
      </c>
      <c r="G82" s="103"/>
    </row>
    <row r="83" spans="1:7" ht="15.75" thickBot="1" x14ac:dyDescent="0.3">
      <c r="A83" s="38" t="s">
        <v>33</v>
      </c>
      <c r="B83" s="39" t="s">
        <v>30</v>
      </c>
      <c r="C83" s="40" t="s">
        <v>161</v>
      </c>
      <c r="D83" s="41">
        <v>5006000</v>
      </c>
      <c r="E83" s="41">
        <v>705229.85</v>
      </c>
      <c r="F83" s="41">
        <v>4302920.1500000004</v>
      </c>
      <c r="G83" s="103">
        <f t="shared" ref="G81:G106" si="1">E83/D83</f>
        <v>0.14087691769876148</v>
      </c>
    </row>
    <row r="84" spans="1:7" ht="15.75" thickBot="1" x14ac:dyDescent="0.3">
      <c r="A84" s="38" t="s">
        <v>162</v>
      </c>
      <c r="B84" s="39" t="s">
        <v>30</v>
      </c>
      <c r="C84" s="40" t="s">
        <v>163</v>
      </c>
      <c r="D84" s="41">
        <v>416000</v>
      </c>
      <c r="E84" s="41">
        <v>204954.87</v>
      </c>
      <c r="F84" s="41">
        <v>213195.13</v>
      </c>
      <c r="G84" s="103">
        <f t="shared" si="1"/>
        <v>0.49267997596153845</v>
      </c>
    </row>
    <row r="85" spans="1:7" ht="15.75" thickBot="1" x14ac:dyDescent="0.3">
      <c r="A85" s="38" t="s">
        <v>164</v>
      </c>
      <c r="B85" s="39" t="s">
        <v>30</v>
      </c>
      <c r="C85" s="40" t="s">
        <v>165</v>
      </c>
      <c r="D85" s="41">
        <v>416000</v>
      </c>
      <c r="E85" s="41">
        <v>204954.87</v>
      </c>
      <c r="F85" s="41">
        <v>213195.13</v>
      </c>
      <c r="G85" s="103">
        <f t="shared" si="1"/>
        <v>0.49267997596153845</v>
      </c>
    </row>
    <row r="86" spans="1:7" ht="57.75" thickBot="1" x14ac:dyDescent="0.3">
      <c r="A86" s="38" t="s">
        <v>166</v>
      </c>
      <c r="B86" s="39" t="s">
        <v>30</v>
      </c>
      <c r="C86" s="40" t="s">
        <v>167</v>
      </c>
      <c r="D86" s="41">
        <v>416000</v>
      </c>
      <c r="E86" s="41">
        <v>202804.87</v>
      </c>
      <c r="F86" s="41">
        <v>213195.13</v>
      </c>
      <c r="G86" s="103">
        <f t="shared" si="1"/>
        <v>0.48751170673076921</v>
      </c>
    </row>
    <row r="87" spans="1:7" ht="80.25" thickBot="1" x14ac:dyDescent="0.3">
      <c r="A87" s="38" t="s">
        <v>168</v>
      </c>
      <c r="B87" s="39" t="s">
        <v>30</v>
      </c>
      <c r="C87" s="40" t="s">
        <v>169</v>
      </c>
      <c r="D87" s="41" t="s">
        <v>43</v>
      </c>
      <c r="E87" s="41">
        <v>199986.92</v>
      </c>
      <c r="F87" s="41" t="s">
        <v>43</v>
      </c>
      <c r="G87" s="103"/>
    </row>
    <row r="88" spans="1:7" ht="69" thickBot="1" x14ac:dyDescent="0.3">
      <c r="A88" s="38" t="s">
        <v>170</v>
      </c>
      <c r="B88" s="39" t="s">
        <v>30</v>
      </c>
      <c r="C88" s="40" t="s">
        <v>171</v>
      </c>
      <c r="D88" s="41" t="s">
        <v>43</v>
      </c>
      <c r="E88" s="41">
        <v>307.35000000000002</v>
      </c>
      <c r="F88" s="41" t="s">
        <v>43</v>
      </c>
      <c r="G88" s="103"/>
    </row>
    <row r="89" spans="1:7" ht="80.25" thickBot="1" x14ac:dyDescent="0.3">
      <c r="A89" s="38" t="s">
        <v>172</v>
      </c>
      <c r="B89" s="39" t="s">
        <v>30</v>
      </c>
      <c r="C89" s="40" t="s">
        <v>173</v>
      </c>
      <c r="D89" s="41" t="s">
        <v>43</v>
      </c>
      <c r="E89" s="41">
        <v>2510.6</v>
      </c>
      <c r="F89" s="41" t="s">
        <v>43</v>
      </c>
      <c r="G89" s="103"/>
    </row>
    <row r="90" spans="1:7" ht="35.25" thickBot="1" x14ac:dyDescent="0.3">
      <c r="A90" s="38" t="s">
        <v>174</v>
      </c>
      <c r="B90" s="39" t="s">
        <v>30</v>
      </c>
      <c r="C90" s="40" t="s">
        <v>175</v>
      </c>
      <c r="D90" s="41" t="s">
        <v>43</v>
      </c>
      <c r="E90" s="41">
        <v>2150</v>
      </c>
      <c r="F90" s="41" t="s">
        <v>43</v>
      </c>
      <c r="G90" s="103"/>
    </row>
    <row r="91" spans="1:7" ht="57.75" thickBot="1" x14ac:dyDescent="0.3">
      <c r="A91" s="38" t="s">
        <v>176</v>
      </c>
      <c r="B91" s="39" t="s">
        <v>30</v>
      </c>
      <c r="C91" s="40" t="s">
        <v>177</v>
      </c>
      <c r="D91" s="41" t="s">
        <v>43</v>
      </c>
      <c r="E91" s="41">
        <v>1950</v>
      </c>
      <c r="F91" s="41" t="s">
        <v>43</v>
      </c>
      <c r="G91" s="103"/>
    </row>
    <row r="92" spans="1:7" ht="57.75" thickBot="1" x14ac:dyDescent="0.3">
      <c r="A92" s="38" t="s">
        <v>178</v>
      </c>
      <c r="B92" s="39" t="s">
        <v>30</v>
      </c>
      <c r="C92" s="40" t="s">
        <v>179</v>
      </c>
      <c r="D92" s="41" t="s">
        <v>43</v>
      </c>
      <c r="E92" s="41">
        <v>200</v>
      </c>
      <c r="F92" s="41" t="s">
        <v>43</v>
      </c>
      <c r="G92" s="103"/>
    </row>
    <row r="93" spans="1:7" ht="15.75" thickBot="1" x14ac:dyDescent="0.3">
      <c r="A93" s="38" t="s">
        <v>180</v>
      </c>
      <c r="B93" s="39" t="s">
        <v>30</v>
      </c>
      <c r="C93" s="40" t="s">
        <v>181</v>
      </c>
      <c r="D93" s="41">
        <v>4590000</v>
      </c>
      <c r="E93" s="41">
        <v>500274.98</v>
      </c>
      <c r="F93" s="41">
        <v>4089725.02</v>
      </c>
      <c r="G93" s="103">
        <f t="shared" si="1"/>
        <v>0.10899237037037036</v>
      </c>
    </row>
    <row r="94" spans="1:7" ht="15.75" thickBot="1" x14ac:dyDescent="0.3">
      <c r="A94" s="38" t="s">
        <v>182</v>
      </c>
      <c r="B94" s="39" t="s">
        <v>30</v>
      </c>
      <c r="C94" s="40" t="s">
        <v>183</v>
      </c>
      <c r="D94" s="41">
        <v>590000</v>
      </c>
      <c r="E94" s="41">
        <v>35403.379999999997</v>
      </c>
      <c r="F94" s="41">
        <v>554596.62</v>
      </c>
      <c r="G94" s="103">
        <f t="shared" si="1"/>
        <v>6.0005728813559318E-2</v>
      </c>
    </row>
    <row r="95" spans="1:7" ht="35.25" thickBot="1" x14ac:dyDescent="0.3">
      <c r="A95" s="38" t="s">
        <v>184</v>
      </c>
      <c r="B95" s="39" t="s">
        <v>30</v>
      </c>
      <c r="C95" s="40" t="s">
        <v>185</v>
      </c>
      <c r="D95" s="41">
        <v>590000</v>
      </c>
      <c r="E95" s="41">
        <v>35403.379999999997</v>
      </c>
      <c r="F95" s="41">
        <v>554596.62</v>
      </c>
      <c r="G95" s="103">
        <f t="shared" si="1"/>
        <v>6.0005728813559318E-2</v>
      </c>
    </row>
    <row r="96" spans="1:7" ht="57.75" thickBot="1" x14ac:dyDescent="0.3">
      <c r="A96" s="38" t="s">
        <v>186</v>
      </c>
      <c r="B96" s="39" t="s">
        <v>30</v>
      </c>
      <c r="C96" s="40" t="s">
        <v>187</v>
      </c>
      <c r="D96" s="41" t="s">
        <v>43</v>
      </c>
      <c r="E96" s="41">
        <v>34676.47</v>
      </c>
      <c r="F96" s="41" t="s">
        <v>43</v>
      </c>
      <c r="G96" s="103"/>
    </row>
    <row r="97" spans="1:7" ht="46.5" thickBot="1" x14ac:dyDescent="0.3">
      <c r="A97" s="38" t="s">
        <v>188</v>
      </c>
      <c r="B97" s="39" t="s">
        <v>30</v>
      </c>
      <c r="C97" s="40" t="s">
        <v>189</v>
      </c>
      <c r="D97" s="41" t="s">
        <v>43</v>
      </c>
      <c r="E97" s="41">
        <v>726.91</v>
      </c>
      <c r="F97" s="41" t="s">
        <v>43</v>
      </c>
      <c r="G97" s="103"/>
    </row>
    <row r="98" spans="1:7" ht="15.75" thickBot="1" x14ac:dyDescent="0.3">
      <c r="A98" s="38" t="s">
        <v>190</v>
      </c>
      <c r="B98" s="39" t="s">
        <v>30</v>
      </c>
      <c r="C98" s="40" t="s">
        <v>191</v>
      </c>
      <c r="D98" s="41">
        <v>4000000</v>
      </c>
      <c r="E98" s="41">
        <v>464871.6</v>
      </c>
      <c r="F98" s="41">
        <v>3535128.4</v>
      </c>
      <c r="G98" s="103">
        <f t="shared" si="1"/>
        <v>0.1162179</v>
      </c>
    </row>
    <row r="99" spans="1:7" ht="15.75" thickBot="1" x14ac:dyDescent="0.3">
      <c r="A99" s="38" t="s">
        <v>192</v>
      </c>
      <c r="B99" s="39" t="s">
        <v>30</v>
      </c>
      <c r="C99" s="40" t="s">
        <v>193</v>
      </c>
      <c r="D99" s="41">
        <v>800000</v>
      </c>
      <c r="E99" s="41">
        <v>150279.38</v>
      </c>
      <c r="F99" s="41">
        <v>649720.62</v>
      </c>
      <c r="G99" s="103">
        <f t="shared" si="1"/>
        <v>0.18784922500000001</v>
      </c>
    </row>
    <row r="100" spans="1:7" ht="24" thickBot="1" x14ac:dyDescent="0.3">
      <c r="A100" s="38" t="s">
        <v>194</v>
      </c>
      <c r="B100" s="39" t="s">
        <v>30</v>
      </c>
      <c r="C100" s="40" t="s">
        <v>195</v>
      </c>
      <c r="D100" s="41">
        <v>800000</v>
      </c>
      <c r="E100" s="41">
        <v>150279.38</v>
      </c>
      <c r="F100" s="41">
        <v>649720.62</v>
      </c>
      <c r="G100" s="103">
        <f t="shared" si="1"/>
        <v>0.18784922500000001</v>
      </c>
    </row>
    <row r="101" spans="1:7" ht="46.5" thickBot="1" x14ac:dyDescent="0.3">
      <c r="A101" s="38" t="s">
        <v>196</v>
      </c>
      <c r="B101" s="39" t="s">
        <v>30</v>
      </c>
      <c r="C101" s="40" t="s">
        <v>197</v>
      </c>
      <c r="D101" s="41" t="s">
        <v>43</v>
      </c>
      <c r="E101" s="41">
        <v>150056</v>
      </c>
      <c r="F101" s="41" t="s">
        <v>43</v>
      </c>
      <c r="G101" s="103"/>
    </row>
    <row r="102" spans="1:7" ht="35.25" thickBot="1" x14ac:dyDescent="0.3">
      <c r="A102" s="38" t="s">
        <v>198</v>
      </c>
      <c r="B102" s="39" t="s">
        <v>30</v>
      </c>
      <c r="C102" s="40" t="s">
        <v>199</v>
      </c>
      <c r="D102" s="41" t="s">
        <v>43</v>
      </c>
      <c r="E102" s="41">
        <v>223.38</v>
      </c>
      <c r="F102" s="41" t="s">
        <v>43</v>
      </c>
      <c r="G102" s="103"/>
    </row>
    <row r="103" spans="1:7" ht="15.75" thickBot="1" x14ac:dyDescent="0.3">
      <c r="A103" s="38" t="s">
        <v>200</v>
      </c>
      <c r="B103" s="39" t="s">
        <v>30</v>
      </c>
      <c r="C103" s="40" t="s">
        <v>201</v>
      </c>
      <c r="D103" s="41">
        <v>3200000</v>
      </c>
      <c r="E103" s="41">
        <v>314592.21999999997</v>
      </c>
      <c r="F103" s="41">
        <v>2885407.78</v>
      </c>
      <c r="G103" s="103">
        <f t="shared" si="1"/>
        <v>9.8310068749999993E-2</v>
      </c>
    </row>
    <row r="104" spans="1:7" ht="24" thickBot="1" x14ac:dyDescent="0.3">
      <c r="A104" s="38" t="s">
        <v>202</v>
      </c>
      <c r="B104" s="39" t="s">
        <v>30</v>
      </c>
      <c r="C104" s="40" t="s">
        <v>203</v>
      </c>
      <c r="D104" s="41">
        <v>3200000</v>
      </c>
      <c r="E104" s="41">
        <v>314592.21999999997</v>
      </c>
      <c r="F104" s="41">
        <v>2885407.78</v>
      </c>
      <c r="G104" s="103">
        <f t="shared" si="1"/>
        <v>9.8310068749999993E-2</v>
      </c>
    </row>
    <row r="105" spans="1:7" ht="46.5" thickBot="1" x14ac:dyDescent="0.3">
      <c r="A105" s="38" t="s">
        <v>204</v>
      </c>
      <c r="B105" s="39" t="s">
        <v>30</v>
      </c>
      <c r="C105" s="40" t="s">
        <v>205</v>
      </c>
      <c r="D105" s="41" t="s">
        <v>43</v>
      </c>
      <c r="E105" s="41">
        <v>305841.83</v>
      </c>
      <c r="F105" s="41" t="s">
        <v>43</v>
      </c>
      <c r="G105" s="103"/>
    </row>
    <row r="106" spans="1:7" ht="34.5" x14ac:dyDescent="0.25">
      <c r="A106" s="38" t="s">
        <v>206</v>
      </c>
      <c r="B106" s="39" t="s">
        <v>30</v>
      </c>
      <c r="C106" s="40" t="s">
        <v>207</v>
      </c>
      <c r="D106" s="41" t="s">
        <v>43</v>
      </c>
      <c r="E106" s="41">
        <v>8750.39</v>
      </c>
      <c r="F106" s="41" t="s">
        <v>43</v>
      </c>
      <c r="G106" s="103"/>
    </row>
    <row r="107" spans="1:7" ht="15" customHeight="1" x14ac:dyDescent="0.25">
      <c r="A107" s="14"/>
      <c r="B107" s="14"/>
      <c r="C107" s="14"/>
      <c r="D107" s="14"/>
      <c r="E107" s="14"/>
      <c r="F107" s="14"/>
      <c r="G107" s="14"/>
    </row>
  </sheetData>
  <mergeCells count="11">
    <mergeCell ref="G12:G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6"/>
  <sheetViews>
    <sheetView zoomScaleNormal="100" workbookViewId="0">
      <selection activeCell="E86" sqref="E86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06" t="s">
        <v>208</v>
      </c>
      <c r="B1" s="107"/>
      <c r="C1" s="107"/>
      <c r="D1" s="107"/>
      <c r="E1" s="107"/>
      <c r="F1" s="42" t="s">
        <v>209</v>
      </c>
      <c r="G1" s="3"/>
    </row>
    <row r="2" spans="1:7" ht="14.1" customHeight="1" x14ac:dyDescent="0.25">
      <c r="A2" s="26"/>
      <c r="B2" s="26"/>
      <c r="C2" s="26"/>
      <c r="D2" s="26"/>
      <c r="E2" s="26"/>
      <c r="F2" s="26"/>
      <c r="G2" s="102"/>
    </row>
    <row r="3" spans="1:7" ht="12" customHeight="1" x14ac:dyDescent="0.25">
      <c r="A3" s="114" t="s">
        <v>20</v>
      </c>
      <c r="B3" s="114" t="s">
        <v>21</v>
      </c>
      <c r="C3" s="114" t="s">
        <v>210</v>
      </c>
      <c r="D3" s="104" t="s">
        <v>23</v>
      </c>
      <c r="E3" s="104" t="s">
        <v>24</v>
      </c>
      <c r="F3" s="114" t="s">
        <v>25</v>
      </c>
      <c r="G3" s="104" t="s">
        <v>553</v>
      </c>
    </row>
    <row r="4" spans="1:7" ht="12" customHeight="1" x14ac:dyDescent="0.25">
      <c r="A4" s="115"/>
      <c r="B4" s="115"/>
      <c r="C4" s="115"/>
      <c r="D4" s="105"/>
      <c r="E4" s="105"/>
      <c r="F4" s="115"/>
      <c r="G4" s="105"/>
    </row>
    <row r="5" spans="1:7" ht="11.1" customHeight="1" x14ac:dyDescent="0.25">
      <c r="A5" s="115"/>
      <c r="B5" s="115"/>
      <c r="C5" s="115"/>
      <c r="D5" s="105"/>
      <c r="E5" s="105"/>
      <c r="F5" s="115"/>
      <c r="G5" s="105"/>
    </row>
    <row r="6" spans="1:7" ht="12" customHeight="1" thickBot="1" x14ac:dyDescent="0.3">
      <c r="A6" s="27">
        <v>1</v>
      </c>
      <c r="B6" s="28">
        <v>2</v>
      </c>
      <c r="C6" s="43">
        <v>3</v>
      </c>
      <c r="D6" s="44" t="s">
        <v>26</v>
      </c>
      <c r="E6" s="44" t="s">
        <v>27</v>
      </c>
      <c r="F6" s="44" t="s">
        <v>28</v>
      </c>
      <c r="G6" s="44" t="s">
        <v>552</v>
      </c>
    </row>
    <row r="7" spans="1:7" ht="16.5" customHeight="1" thickBot="1" x14ac:dyDescent="0.3">
      <c r="A7" s="30" t="s">
        <v>211</v>
      </c>
      <c r="B7" s="45">
        <v>200</v>
      </c>
      <c r="C7" s="32" t="s">
        <v>31</v>
      </c>
      <c r="D7" s="33">
        <v>30673729.199999999</v>
      </c>
      <c r="E7" s="33">
        <v>7995267.2599999998</v>
      </c>
      <c r="F7" s="46">
        <v>22678461.940000001</v>
      </c>
      <c r="G7" s="103">
        <f>E7/D7</f>
        <v>0.26065520784476376</v>
      </c>
    </row>
    <row r="8" spans="1:7" ht="12" customHeight="1" thickBot="1" x14ac:dyDescent="0.3">
      <c r="A8" s="34" t="s">
        <v>32</v>
      </c>
      <c r="B8" s="47"/>
      <c r="C8" s="36"/>
      <c r="D8" s="48"/>
      <c r="E8" s="48"/>
      <c r="F8" s="49"/>
      <c r="G8" s="103"/>
    </row>
    <row r="9" spans="1:7" ht="15.75" thickBot="1" x14ac:dyDescent="0.3">
      <c r="A9" s="50" t="s">
        <v>212</v>
      </c>
      <c r="B9" s="51" t="s">
        <v>213</v>
      </c>
      <c r="C9" s="52" t="s">
        <v>214</v>
      </c>
      <c r="D9" s="53">
        <v>1229746</v>
      </c>
      <c r="E9" s="53">
        <v>499788.82</v>
      </c>
      <c r="F9" s="54">
        <v>729957.18</v>
      </c>
      <c r="G9" s="103">
        <f t="shared" ref="G8:G71" si="0">E9/D9</f>
        <v>0.40641630060191292</v>
      </c>
    </row>
    <row r="10" spans="1:7" ht="46.5" thickBot="1" x14ac:dyDescent="0.3">
      <c r="A10" s="50" t="s">
        <v>215</v>
      </c>
      <c r="B10" s="51" t="s">
        <v>213</v>
      </c>
      <c r="C10" s="52" t="s">
        <v>216</v>
      </c>
      <c r="D10" s="53">
        <v>1229746</v>
      </c>
      <c r="E10" s="53">
        <v>499788.82</v>
      </c>
      <c r="F10" s="54">
        <v>729957.18</v>
      </c>
      <c r="G10" s="103">
        <f t="shared" si="0"/>
        <v>0.40641630060191292</v>
      </c>
    </row>
    <row r="11" spans="1:7" ht="24" thickBot="1" x14ac:dyDescent="0.3">
      <c r="A11" s="50" t="s">
        <v>217</v>
      </c>
      <c r="B11" s="51" t="s">
        <v>213</v>
      </c>
      <c r="C11" s="52" t="s">
        <v>218</v>
      </c>
      <c r="D11" s="53">
        <v>1229746</v>
      </c>
      <c r="E11" s="53">
        <v>499788.82</v>
      </c>
      <c r="F11" s="54">
        <v>729957.18</v>
      </c>
      <c r="G11" s="103">
        <f t="shared" si="0"/>
        <v>0.40641630060191292</v>
      </c>
    </row>
    <row r="12" spans="1:7" ht="15.75" thickBot="1" x14ac:dyDescent="0.3">
      <c r="A12" s="50" t="s">
        <v>219</v>
      </c>
      <c r="B12" s="51" t="s">
        <v>213</v>
      </c>
      <c r="C12" s="52" t="s">
        <v>220</v>
      </c>
      <c r="D12" s="53" t="s">
        <v>43</v>
      </c>
      <c r="E12" s="53">
        <v>391793.75</v>
      </c>
      <c r="F12" s="54" t="s">
        <v>43</v>
      </c>
      <c r="G12" s="103"/>
    </row>
    <row r="13" spans="1:7" ht="35.25" thickBot="1" x14ac:dyDescent="0.3">
      <c r="A13" s="50" t="s">
        <v>221</v>
      </c>
      <c r="B13" s="51" t="s">
        <v>213</v>
      </c>
      <c r="C13" s="52" t="s">
        <v>222</v>
      </c>
      <c r="D13" s="53" t="s">
        <v>43</v>
      </c>
      <c r="E13" s="53">
        <v>107995.07</v>
      </c>
      <c r="F13" s="54" t="s">
        <v>43</v>
      </c>
      <c r="G13" s="103"/>
    </row>
    <row r="14" spans="1:7" ht="24" thickBot="1" x14ac:dyDescent="0.3">
      <c r="A14" s="50" t="s">
        <v>223</v>
      </c>
      <c r="B14" s="51" t="s">
        <v>213</v>
      </c>
      <c r="C14" s="52" t="s">
        <v>224</v>
      </c>
      <c r="D14" s="53">
        <v>28522.400000000001</v>
      </c>
      <c r="E14" s="53">
        <v>7344.36</v>
      </c>
      <c r="F14" s="54">
        <v>21178.04</v>
      </c>
      <c r="G14" s="103">
        <f t="shared" si="0"/>
        <v>0.25749446049420804</v>
      </c>
    </row>
    <row r="15" spans="1:7" ht="24" thickBot="1" x14ac:dyDescent="0.3">
      <c r="A15" s="50" t="s">
        <v>225</v>
      </c>
      <c r="B15" s="51" t="s">
        <v>213</v>
      </c>
      <c r="C15" s="52" t="s">
        <v>226</v>
      </c>
      <c r="D15" s="53">
        <v>25445</v>
      </c>
      <c r="E15" s="53">
        <v>4266.96</v>
      </c>
      <c r="F15" s="54">
        <v>21178.04</v>
      </c>
      <c r="G15" s="103">
        <f t="shared" si="0"/>
        <v>0.16769345647474945</v>
      </c>
    </row>
    <row r="16" spans="1:7" ht="24" thickBot="1" x14ac:dyDescent="0.3">
      <c r="A16" s="50" t="s">
        <v>227</v>
      </c>
      <c r="B16" s="51" t="s">
        <v>213</v>
      </c>
      <c r="C16" s="52" t="s">
        <v>228</v>
      </c>
      <c r="D16" s="53">
        <v>25445</v>
      </c>
      <c r="E16" s="53">
        <v>4266.96</v>
      </c>
      <c r="F16" s="54">
        <v>21178.04</v>
      </c>
      <c r="G16" s="103">
        <f t="shared" si="0"/>
        <v>0.16769345647474945</v>
      </c>
    </row>
    <row r="17" spans="1:7" ht="15.75" thickBot="1" x14ac:dyDescent="0.3">
      <c r="A17" s="50" t="s">
        <v>229</v>
      </c>
      <c r="B17" s="51" t="s">
        <v>213</v>
      </c>
      <c r="C17" s="52" t="s">
        <v>230</v>
      </c>
      <c r="D17" s="53" t="s">
        <v>43</v>
      </c>
      <c r="E17" s="53">
        <v>4266.96</v>
      </c>
      <c r="F17" s="54" t="s">
        <v>43</v>
      </c>
      <c r="G17" s="103"/>
    </row>
    <row r="18" spans="1:7" ht="15.75" thickBot="1" x14ac:dyDescent="0.3">
      <c r="A18" s="50" t="s">
        <v>231</v>
      </c>
      <c r="B18" s="51" t="s">
        <v>213</v>
      </c>
      <c r="C18" s="52" t="s">
        <v>232</v>
      </c>
      <c r="D18" s="53">
        <v>3077.4</v>
      </c>
      <c r="E18" s="53">
        <v>3077.4</v>
      </c>
      <c r="F18" s="54" t="s">
        <v>43</v>
      </c>
      <c r="G18" s="103">
        <f t="shared" si="0"/>
        <v>1</v>
      </c>
    </row>
    <row r="19" spans="1:7" ht="15.75" thickBot="1" x14ac:dyDescent="0.3">
      <c r="A19" s="50" t="s">
        <v>233</v>
      </c>
      <c r="B19" s="51" t="s">
        <v>213</v>
      </c>
      <c r="C19" s="52" t="s">
        <v>234</v>
      </c>
      <c r="D19" s="53">
        <v>3077.4</v>
      </c>
      <c r="E19" s="53">
        <v>3077.4</v>
      </c>
      <c r="F19" s="54" t="s">
        <v>43</v>
      </c>
      <c r="G19" s="103">
        <f t="shared" si="0"/>
        <v>1</v>
      </c>
    </row>
    <row r="20" spans="1:7" ht="15.75" thickBot="1" x14ac:dyDescent="0.3">
      <c r="A20" s="50" t="s">
        <v>235</v>
      </c>
      <c r="B20" s="51" t="s">
        <v>213</v>
      </c>
      <c r="C20" s="52" t="s">
        <v>236</v>
      </c>
      <c r="D20" s="53" t="s">
        <v>43</v>
      </c>
      <c r="E20" s="53">
        <v>3077.4</v>
      </c>
      <c r="F20" s="54" t="s">
        <v>43</v>
      </c>
      <c r="G20" s="103"/>
    </row>
    <row r="21" spans="1:7" ht="15.75" thickBot="1" x14ac:dyDescent="0.3">
      <c r="A21" s="50" t="s">
        <v>212</v>
      </c>
      <c r="B21" s="51" t="s">
        <v>213</v>
      </c>
      <c r="C21" s="52" t="s">
        <v>237</v>
      </c>
      <c r="D21" s="53">
        <v>30045</v>
      </c>
      <c r="E21" s="53">
        <v>15022.5</v>
      </c>
      <c r="F21" s="54">
        <v>15022.5</v>
      </c>
      <c r="G21" s="103">
        <f t="shared" si="0"/>
        <v>0.5</v>
      </c>
    </row>
    <row r="22" spans="1:7" ht="15.75" thickBot="1" x14ac:dyDescent="0.3">
      <c r="A22" s="50" t="s">
        <v>238</v>
      </c>
      <c r="B22" s="51" t="s">
        <v>213</v>
      </c>
      <c r="C22" s="52" t="s">
        <v>239</v>
      </c>
      <c r="D22" s="53">
        <v>30045</v>
      </c>
      <c r="E22" s="53">
        <v>15022.5</v>
      </c>
      <c r="F22" s="54">
        <v>15022.5</v>
      </c>
      <c r="G22" s="103">
        <f t="shared" si="0"/>
        <v>0.5</v>
      </c>
    </row>
    <row r="23" spans="1:7" ht="15.75" thickBot="1" x14ac:dyDescent="0.3">
      <c r="A23" s="50" t="s">
        <v>110</v>
      </c>
      <c r="B23" s="51" t="s">
        <v>213</v>
      </c>
      <c r="C23" s="52" t="s">
        <v>240</v>
      </c>
      <c r="D23" s="53">
        <v>30045</v>
      </c>
      <c r="E23" s="53">
        <v>15022.5</v>
      </c>
      <c r="F23" s="54">
        <v>15022.5</v>
      </c>
      <c r="G23" s="103">
        <f t="shared" si="0"/>
        <v>0.5</v>
      </c>
    </row>
    <row r="24" spans="1:7" ht="15.75" thickBot="1" x14ac:dyDescent="0.3">
      <c r="A24" s="50" t="s">
        <v>212</v>
      </c>
      <c r="B24" s="51" t="s">
        <v>213</v>
      </c>
      <c r="C24" s="52" t="s">
        <v>241</v>
      </c>
      <c r="D24" s="53">
        <v>3353220.52</v>
      </c>
      <c r="E24" s="53">
        <v>1173205.42</v>
      </c>
      <c r="F24" s="54">
        <v>2180015.1</v>
      </c>
      <c r="G24" s="103">
        <f t="shared" si="0"/>
        <v>0.34987422181228928</v>
      </c>
    </row>
    <row r="25" spans="1:7" ht="46.5" thickBot="1" x14ac:dyDescent="0.3">
      <c r="A25" s="50" t="s">
        <v>215</v>
      </c>
      <c r="B25" s="51" t="s">
        <v>213</v>
      </c>
      <c r="C25" s="52" t="s">
        <v>242</v>
      </c>
      <c r="D25" s="53">
        <v>3353220.52</v>
      </c>
      <c r="E25" s="53">
        <v>1173205.42</v>
      </c>
      <c r="F25" s="54">
        <v>2180015.1</v>
      </c>
      <c r="G25" s="103">
        <f t="shared" si="0"/>
        <v>0.34987422181228928</v>
      </c>
    </row>
    <row r="26" spans="1:7" ht="24" thickBot="1" x14ac:dyDescent="0.3">
      <c r="A26" s="50" t="s">
        <v>217</v>
      </c>
      <c r="B26" s="51" t="s">
        <v>213</v>
      </c>
      <c r="C26" s="52" t="s">
        <v>243</v>
      </c>
      <c r="D26" s="53">
        <v>3353220.52</v>
      </c>
      <c r="E26" s="53">
        <v>1173205.42</v>
      </c>
      <c r="F26" s="54">
        <v>2180015.1</v>
      </c>
      <c r="G26" s="103">
        <f t="shared" si="0"/>
        <v>0.34987422181228928</v>
      </c>
    </row>
    <row r="27" spans="1:7" ht="15.75" thickBot="1" x14ac:dyDescent="0.3">
      <c r="A27" s="50" t="s">
        <v>219</v>
      </c>
      <c r="B27" s="51" t="s">
        <v>213</v>
      </c>
      <c r="C27" s="52" t="s">
        <v>244</v>
      </c>
      <c r="D27" s="53" t="s">
        <v>43</v>
      </c>
      <c r="E27" s="53">
        <v>802388.11</v>
      </c>
      <c r="F27" s="54" t="s">
        <v>43</v>
      </c>
      <c r="G27" s="103"/>
    </row>
    <row r="28" spans="1:7" ht="35.25" thickBot="1" x14ac:dyDescent="0.3">
      <c r="A28" s="50" t="s">
        <v>221</v>
      </c>
      <c r="B28" s="51" t="s">
        <v>213</v>
      </c>
      <c r="C28" s="52" t="s">
        <v>245</v>
      </c>
      <c r="D28" s="53" t="s">
        <v>43</v>
      </c>
      <c r="E28" s="53">
        <v>370817.31</v>
      </c>
      <c r="F28" s="54" t="s">
        <v>43</v>
      </c>
      <c r="G28" s="103"/>
    </row>
    <row r="29" spans="1:7" ht="15.75" thickBot="1" x14ac:dyDescent="0.3">
      <c r="A29" s="50" t="s">
        <v>212</v>
      </c>
      <c r="B29" s="51" t="s">
        <v>213</v>
      </c>
      <c r="C29" s="52" t="s">
        <v>246</v>
      </c>
      <c r="D29" s="53">
        <v>976531</v>
      </c>
      <c r="E29" s="53">
        <v>384680.32</v>
      </c>
      <c r="F29" s="54">
        <v>591850.68000000005</v>
      </c>
      <c r="G29" s="103">
        <f t="shared" si="0"/>
        <v>0.39392535413622304</v>
      </c>
    </row>
    <row r="30" spans="1:7" ht="46.5" thickBot="1" x14ac:dyDescent="0.3">
      <c r="A30" s="50" t="s">
        <v>215</v>
      </c>
      <c r="B30" s="51" t="s">
        <v>213</v>
      </c>
      <c r="C30" s="52" t="s">
        <v>247</v>
      </c>
      <c r="D30" s="53">
        <v>976531</v>
      </c>
      <c r="E30" s="53">
        <v>384680.32</v>
      </c>
      <c r="F30" s="54">
        <v>591850.68000000005</v>
      </c>
      <c r="G30" s="103">
        <f t="shared" si="0"/>
        <v>0.39392535413622304</v>
      </c>
    </row>
    <row r="31" spans="1:7" ht="24" thickBot="1" x14ac:dyDescent="0.3">
      <c r="A31" s="50" t="s">
        <v>217</v>
      </c>
      <c r="B31" s="51" t="s">
        <v>213</v>
      </c>
      <c r="C31" s="52" t="s">
        <v>248</v>
      </c>
      <c r="D31" s="53">
        <v>976531</v>
      </c>
      <c r="E31" s="53">
        <v>384680.32</v>
      </c>
      <c r="F31" s="54">
        <v>591850.68000000005</v>
      </c>
      <c r="G31" s="103">
        <f t="shared" si="0"/>
        <v>0.39392535413622304</v>
      </c>
    </row>
    <row r="32" spans="1:7" ht="15.75" thickBot="1" x14ac:dyDescent="0.3">
      <c r="A32" s="50" t="s">
        <v>219</v>
      </c>
      <c r="B32" s="51" t="s">
        <v>213</v>
      </c>
      <c r="C32" s="52" t="s">
        <v>249</v>
      </c>
      <c r="D32" s="53" t="s">
        <v>43</v>
      </c>
      <c r="E32" s="53">
        <v>300310.7</v>
      </c>
      <c r="F32" s="54" t="s">
        <v>43</v>
      </c>
      <c r="G32" s="103"/>
    </row>
    <row r="33" spans="1:7" ht="35.25" thickBot="1" x14ac:dyDescent="0.3">
      <c r="A33" s="50" t="s">
        <v>221</v>
      </c>
      <c r="B33" s="51" t="s">
        <v>213</v>
      </c>
      <c r="C33" s="52" t="s">
        <v>250</v>
      </c>
      <c r="D33" s="53" t="s">
        <v>43</v>
      </c>
      <c r="E33" s="53">
        <v>84369.62</v>
      </c>
      <c r="F33" s="54" t="s">
        <v>43</v>
      </c>
      <c r="G33" s="103"/>
    </row>
    <row r="34" spans="1:7" ht="15.75" thickBot="1" x14ac:dyDescent="0.3">
      <c r="A34" s="50" t="s">
        <v>212</v>
      </c>
      <c r="B34" s="51" t="s">
        <v>213</v>
      </c>
      <c r="C34" s="52" t="s">
        <v>251</v>
      </c>
      <c r="D34" s="53">
        <v>1713263.68</v>
      </c>
      <c r="E34" s="53">
        <v>465492.02</v>
      </c>
      <c r="F34" s="54">
        <v>1247771.6599999999</v>
      </c>
      <c r="G34" s="103">
        <f t="shared" si="0"/>
        <v>0.27169899498482336</v>
      </c>
    </row>
    <row r="35" spans="1:7" ht="46.5" thickBot="1" x14ac:dyDescent="0.3">
      <c r="A35" s="50" t="s">
        <v>215</v>
      </c>
      <c r="B35" s="51" t="s">
        <v>213</v>
      </c>
      <c r="C35" s="52" t="s">
        <v>252</v>
      </c>
      <c r="D35" s="53">
        <v>4800</v>
      </c>
      <c r="E35" s="53">
        <v>392</v>
      </c>
      <c r="F35" s="54">
        <v>4408</v>
      </c>
      <c r="G35" s="103">
        <f t="shared" si="0"/>
        <v>8.1666666666666665E-2</v>
      </c>
    </row>
    <row r="36" spans="1:7" ht="24" thickBot="1" x14ac:dyDescent="0.3">
      <c r="A36" s="50" t="s">
        <v>217</v>
      </c>
      <c r="B36" s="51" t="s">
        <v>213</v>
      </c>
      <c r="C36" s="52" t="s">
        <v>253</v>
      </c>
      <c r="D36" s="53">
        <v>4800</v>
      </c>
      <c r="E36" s="53">
        <v>392</v>
      </c>
      <c r="F36" s="54">
        <v>4408</v>
      </c>
      <c r="G36" s="103">
        <f t="shared" si="0"/>
        <v>8.1666666666666665E-2</v>
      </c>
    </row>
    <row r="37" spans="1:7" ht="24" thickBot="1" x14ac:dyDescent="0.3">
      <c r="A37" s="50" t="s">
        <v>254</v>
      </c>
      <c r="B37" s="51" t="s">
        <v>213</v>
      </c>
      <c r="C37" s="52" t="s">
        <v>255</v>
      </c>
      <c r="D37" s="53" t="s">
        <v>43</v>
      </c>
      <c r="E37" s="53">
        <v>392</v>
      </c>
      <c r="F37" s="54" t="s">
        <v>43</v>
      </c>
      <c r="G37" s="103"/>
    </row>
    <row r="38" spans="1:7" ht="24" thickBot="1" x14ac:dyDescent="0.3">
      <c r="A38" s="50" t="s">
        <v>225</v>
      </c>
      <c r="B38" s="51" t="s">
        <v>213</v>
      </c>
      <c r="C38" s="52" t="s">
        <v>256</v>
      </c>
      <c r="D38" s="53">
        <v>1708463.68</v>
      </c>
      <c r="E38" s="53">
        <v>465100.02</v>
      </c>
      <c r="F38" s="54">
        <v>1243363.6599999999</v>
      </c>
      <c r="G38" s="103">
        <f t="shared" si="0"/>
        <v>0.27223289874093198</v>
      </c>
    </row>
    <row r="39" spans="1:7" ht="24" thickBot="1" x14ac:dyDescent="0.3">
      <c r="A39" s="50" t="s">
        <v>227</v>
      </c>
      <c r="B39" s="51" t="s">
        <v>213</v>
      </c>
      <c r="C39" s="52" t="s">
        <v>257</v>
      </c>
      <c r="D39" s="53">
        <v>1708463.68</v>
      </c>
      <c r="E39" s="53">
        <v>465100.02</v>
      </c>
      <c r="F39" s="54">
        <v>1243363.6599999999</v>
      </c>
      <c r="G39" s="103">
        <f t="shared" si="0"/>
        <v>0.27223289874093198</v>
      </c>
    </row>
    <row r="40" spans="1:7" ht="15.75" thickBot="1" x14ac:dyDescent="0.3">
      <c r="A40" s="50" t="s">
        <v>229</v>
      </c>
      <c r="B40" s="51" t="s">
        <v>213</v>
      </c>
      <c r="C40" s="52" t="s">
        <v>258</v>
      </c>
      <c r="D40" s="53" t="s">
        <v>43</v>
      </c>
      <c r="E40" s="53">
        <v>465100.02</v>
      </c>
      <c r="F40" s="54" t="s">
        <v>43</v>
      </c>
      <c r="G40" s="103"/>
    </row>
    <row r="41" spans="1:7" ht="15.75" thickBot="1" x14ac:dyDescent="0.3">
      <c r="A41" s="50" t="s">
        <v>212</v>
      </c>
      <c r="B41" s="51" t="s">
        <v>213</v>
      </c>
      <c r="C41" s="52" t="s">
        <v>259</v>
      </c>
      <c r="D41" s="53">
        <v>85094</v>
      </c>
      <c r="E41" s="53">
        <v>41626.239999999998</v>
      </c>
      <c r="F41" s="54">
        <v>43467.76</v>
      </c>
      <c r="G41" s="103">
        <f t="shared" si="0"/>
        <v>0.48917949561661217</v>
      </c>
    </row>
    <row r="42" spans="1:7" ht="46.5" thickBot="1" x14ac:dyDescent="0.3">
      <c r="A42" s="50" t="s">
        <v>215</v>
      </c>
      <c r="B42" s="51" t="s">
        <v>213</v>
      </c>
      <c r="C42" s="52" t="s">
        <v>260</v>
      </c>
      <c r="D42" s="53">
        <v>77358</v>
      </c>
      <c r="E42" s="53">
        <v>37758.239999999998</v>
      </c>
      <c r="F42" s="54">
        <v>39599.760000000002</v>
      </c>
      <c r="G42" s="103">
        <f t="shared" si="0"/>
        <v>0.48809741720313343</v>
      </c>
    </row>
    <row r="43" spans="1:7" ht="24" thickBot="1" x14ac:dyDescent="0.3">
      <c r="A43" s="50" t="s">
        <v>217</v>
      </c>
      <c r="B43" s="51" t="s">
        <v>213</v>
      </c>
      <c r="C43" s="52" t="s">
        <v>261</v>
      </c>
      <c r="D43" s="53">
        <v>77358</v>
      </c>
      <c r="E43" s="53">
        <v>37758.239999999998</v>
      </c>
      <c r="F43" s="54">
        <v>39599.760000000002</v>
      </c>
      <c r="G43" s="103">
        <f t="shared" si="0"/>
        <v>0.48809741720313343</v>
      </c>
    </row>
    <row r="44" spans="1:7" ht="15.75" thickBot="1" x14ac:dyDescent="0.3">
      <c r="A44" s="50" t="s">
        <v>219</v>
      </c>
      <c r="B44" s="51" t="s">
        <v>213</v>
      </c>
      <c r="C44" s="52" t="s">
        <v>262</v>
      </c>
      <c r="D44" s="53" t="s">
        <v>43</v>
      </c>
      <c r="E44" s="53">
        <v>29707.5</v>
      </c>
      <c r="F44" s="54" t="s">
        <v>43</v>
      </c>
      <c r="G44" s="103"/>
    </row>
    <row r="45" spans="1:7" ht="35.25" thickBot="1" x14ac:dyDescent="0.3">
      <c r="A45" s="50" t="s">
        <v>221</v>
      </c>
      <c r="B45" s="51" t="s">
        <v>213</v>
      </c>
      <c r="C45" s="52" t="s">
        <v>263</v>
      </c>
      <c r="D45" s="53" t="s">
        <v>43</v>
      </c>
      <c r="E45" s="53">
        <v>8050.74</v>
      </c>
      <c r="F45" s="54" t="s">
        <v>43</v>
      </c>
      <c r="G45" s="103"/>
    </row>
    <row r="46" spans="1:7" ht="24" thickBot="1" x14ac:dyDescent="0.3">
      <c r="A46" s="50" t="s">
        <v>225</v>
      </c>
      <c r="B46" s="51" t="s">
        <v>213</v>
      </c>
      <c r="C46" s="52" t="s">
        <v>264</v>
      </c>
      <c r="D46" s="53">
        <v>7736</v>
      </c>
      <c r="E46" s="53">
        <v>3868</v>
      </c>
      <c r="F46" s="54">
        <v>3868</v>
      </c>
      <c r="G46" s="103">
        <f t="shared" si="0"/>
        <v>0.5</v>
      </c>
    </row>
    <row r="47" spans="1:7" ht="24" thickBot="1" x14ac:dyDescent="0.3">
      <c r="A47" s="50" t="s">
        <v>227</v>
      </c>
      <c r="B47" s="51" t="s">
        <v>213</v>
      </c>
      <c r="C47" s="52" t="s">
        <v>265</v>
      </c>
      <c r="D47" s="53">
        <v>7736</v>
      </c>
      <c r="E47" s="53">
        <v>3868</v>
      </c>
      <c r="F47" s="54">
        <v>3868</v>
      </c>
      <c r="G47" s="103">
        <f t="shared" si="0"/>
        <v>0.5</v>
      </c>
    </row>
    <row r="48" spans="1:7" ht="15.75" thickBot="1" x14ac:dyDescent="0.3">
      <c r="A48" s="50" t="s">
        <v>229</v>
      </c>
      <c r="B48" s="51" t="s">
        <v>213</v>
      </c>
      <c r="C48" s="52" t="s">
        <v>266</v>
      </c>
      <c r="D48" s="53" t="s">
        <v>43</v>
      </c>
      <c r="E48" s="53">
        <v>3868</v>
      </c>
      <c r="F48" s="54" t="s">
        <v>43</v>
      </c>
      <c r="G48" s="103"/>
    </row>
    <row r="49" spans="1:7" ht="15.75" thickBot="1" x14ac:dyDescent="0.3">
      <c r="A49" s="50" t="s">
        <v>212</v>
      </c>
      <c r="B49" s="51" t="s">
        <v>213</v>
      </c>
      <c r="C49" s="52" t="s">
        <v>267</v>
      </c>
      <c r="D49" s="53">
        <v>3520</v>
      </c>
      <c r="E49" s="53">
        <v>3520</v>
      </c>
      <c r="F49" s="54" t="s">
        <v>43</v>
      </c>
      <c r="G49" s="103">
        <f t="shared" si="0"/>
        <v>1</v>
      </c>
    </row>
    <row r="50" spans="1:7" ht="24" thickBot="1" x14ac:dyDescent="0.3">
      <c r="A50" s="50" t="s">
        <v>225</v>
      </c>
      <c r="B50" s="51" t="s">
        <v>213</v>
      </c>
      <c r="C50" s="52" t="s">
        <v>268</v>
      </c>
      <c r="D50" s="53">
        <v>3520</v>
      </c>
      <c r="E50" s="53">
        <v>3520</v>
      </c>
      <c r="F50" s="54" t="s">
        <v>43</v>
      </c>
      <c r="G50" s="103">
        <f t="shared" si="0"/>
        <v>1</v>
      </c>
    </row>
    <row r="51" spans="1:7" ht="24" thickBot="1" x14ac:dyDescent="0.3">
      <c r="A51" s="50" t="s">
        <v>227</v>
      </c>
      <c r="B51" s="51" t="s">
        <v>213</v>
      </c>
      <c r="C51" s="52" t="s">
        <v>269</v>
      </c>
      <c r="D51" s="53">
        <v>3520</v>
      </c>
      <c r="E51" s="53">
        <v>3520</v>
      </c>
      <c r="F51" s="54" t="s">
        <v>43</v>
      </c>
      <c r="G51" s="103">
        <f t="shared" si="0"/>
        <v>1</v>
      </c>
    </row>
    <row r="52" spans="1:7" ht="15.75" thickBot="1" x14ac:dyDescent="0.3">
      <c r="A52" s="50" t="s">
        <v>229</v>
      </c>
      <c r="B52" s="51" t="s">
        <v>213</v>
      </c>
      <c r="C52" s="52" t="s">
        <v>270</v>
      </c>
      <c r="D52" s="53" t="s">
        <v>43</v>
      </c>
      <c r="E52" s="53">
        <v>3520</v>
      </c>
      <c r="F52" s="54" t="s">
        <v>43</v>
      </c>
      <c r="G52" s="103"/>
    </row>
    <row r="53" spans="1:7" ht="15.75" thickBot="1" x14ac:dyDescent="0.3">
      <c r="A53" s="50" t="s">
        <v>212</v>
      </c>
      <c r="B53" s="51" t="s">
        <v>213</v>
      </c>
      <c r="C53" s="52" t="s">
        <v>271</v>
      </c>
      <c r="D53" s="53">
        <v>43800</v>
      </c>
      <c r="E53" s="53">
        <v>21900</v>
      </c>
      <c r="F53" s="54">
        <v>21900</v>
      </c>
      <c r="G53" s="103">
        <f t="shared" si="0"/>
        <v>0.5</v>
      </c>
    </row>
    <row r="54" spans="1:7" ht="15.75" thickBot="1" x14ac:dyDescent="0.3">
      <c r="A54" s="50" t="s">
        <v>238</v>
      </c>
      <c r="B54" s="51" t="s">
        <v>213</v>
      </c>
      <c r="C54" s="52" t="s">
        <v>272</v>
      </c>
      <c r="D54" s="53">
        <v>43800</v>
      </c>
      <c r="E54" s="53">
        <v>21900</v>
      </c>
      <c r="F54" s="54">
        <v>21900</v>
      </c>
      <c r="G54" s="103">
        <f t="shared" si="0"/>
        <v>0.5</v>
      </c>
    </row>
    <row r="55" spans="1:7" ht="15.75" thickBot="1" x14ac:dyDescent="0.3">
      <c r="A55" s="50" t="s">
        <v>110</v>
      </c>
      <c r="B55" s="51" t="s">
        <v>213</v>
      </c>
      <c r="C55" s="52" t="s">
        <v>273</v>
      </c>
      <c r="D55" s="53">
        <v>43800</v>
      </c>
      <c r="E55" s="53">
        <v>21900</v>
      </c>
      <c r="F55" s="54">
        <v>21900</v>
      </c>
      <c r="G55" s="103">
        <f t="shared" si="0"/>
        <v>0.5</v>
      </c>
    </row>
    <row r="56" spans="1:7" ht="15.75" thickBot="1" x14ac:dyDescent="0.3">
      <c r="A56" s="50" t="s">
        <v>212</v>
      </c>
      <c r="B56" s="51" t="s">
        <v>213</v>
      </c>
      <c r="C56" s="52" t="s">
        <v>274</v>
      </c>
      <c r="D56" s="53">
        <v>27091</v>
      </c>
      <c r="E56" s="53">
        <v>13545.5</v>
      </c>
      <c r="F56" s="54">
        <v>13545.5</v>
      </c>
      <c r="G56" s="103">
        <f t="shared" si="0"/>
        <v>0.5</v>
      </c>
    </row>
    <row r="57" spans="1:7" ht="15.75" thickBot="1" x14ac:dyDescent="0.3">
      <c r="A57" s="50" t="s">
        <v>238</v>
      </c>
      <c r="B57" s="51" t="s">
        <v>213</v>
      </c>
      <c r="C57" s="52" t="s">
        <v>275</v>
      </c>
      <c r="D57" s="53">
        <v>27091</v>
      </c>
      <c r="E57" s="53">
        <v>13545.5</v>
      </c>
      <c r="F57" s="54">
        <v>13545.5</v>
      </c>
      <c r="G57" s="103">
        <f t="shared" si="0"/>
        <v>0.5</v>
      </c>
    </row>
    <row r="58" spans="1:7" ht="15.75" thickBot="1" x14ac:dyDescent="0.3">
      <c r="A58" s="50" t="s">
        <v>110</v>
      </c>
      <c r="B58" s="51" t="s">
        <v>213</v>
      </c>
      <c r="C58" s="52" t="s">
        <v>276</v>
      </c>
      <c r="D58" s="53">
        <v>27091</v>
      </c>
      <c r="E58" s="53">
        <v>13545.5</v>
      </c>
      <c r="F58" s="54">
        <v>13545.5</v>
      </c>
      <c r="G58" s="103">
        <f t="shared" si="0"/>
        <v>0.5</v>
      </c>
    </row>
    <row r="59" spans="1:7" ht="24" thickBot="1" x14ac:dyDescent="0.3">
      <c r="A59" s="50" t="s">
        <v>277</v>
      </c>
      <c r="B59" s="51" t="s">
        <v>213</v>
      </c>
      <c r="C59" s="52" t="s">
        <v>278</v>
      </c>
      <c r="D59" s="53">
        <v>269220</v>
      </c>
      <c r="E59" s="53" t="s">
        <v>43</v>
      </c>
      <c r="F59" s="54">
        <v>269220</v>
      </c>
      <c r="G59" s="103"/>
    </row>
    <row r="60" spans="1:7" ht="15.75" thickBot="1" x14ac:dyDescent="0.3">
      <c r="A60" s="50" t="s">
        <v>231</v>
      </c>
      <c r="B60" s="51" t="s">
        <v>213</v>
      </c>
      <c r="C60" s="52" t="s">
        <v>279</v>
      </c>
      <c r="D60" s="53">
        <v>269220</v>
      </c>
      <c r="E60" s="53" t="s">
        <v>43</v>
      </c>
      <c r="F60" s="54">
        <v>269220</v>
      </c>
      <c r="G60" s="103"/>
    </row>
    <row r="61" spans="1:7" ht="15.75" thickBot="1" x14ac:dyDescent="0.3">
      <c r="A61" s="50" t="s">
        <v>280</v>
      </c>
      <c r="B61" s="51" t="s">
        <v>213</v>
      </c>
      <c r="C61" s="52" t="s">
        <v>281</v>
      </c>
      <c r="D61" s="53">
        <v>269220</v>
      </c>
      <c r="E61" s="53" t="s">
        <v>43</v>
      </c>
      <c r="F61" s="54">
        <v>269220</v>
      </c>
      <c r="G61" s="103"/>
    </row>
    <row r="62" spans="1:7" ht="15.75" thickBot="1" x14ac:dyDescent="0.3">
      <c r="A62" s="50" t="s">
        <v>212</v>
      </c>
      <c r="B62" s="51" t="s">
        <v>213</v>
      </c>
      <c r="C62" s="52" t="s">
        <v>282</v>
      </c>
      <c r="D62" s="53">
        <v>30000</v>
      </c>
      <c r="E62" s="53" t="s">
        <v>43</v>
      </c>
      <c r="F62" s="54">
        <v>30000</v>
      </c>
      <c r="G62" s="103"/>
    </row>
    <row r="63" spans="1:7" ht="15.75" thickBot="1" x14ac:dyDescent="0.3">
      <c r="A63" s="50" t="s">
        <v>231</v>
      </c>
      <c r="B63" s="51" t="s">
        <v>213</v>
      </c>
      <c r="C63" s="52" t="s">
        <v>283</v>
      </c>
      <c r="D63" s="53">
        <v>30000</v>
      </c>
      <c r="E63" s="53" t="s">
        <v>43</v>
      </c>
      <c r="F63" s="54">
        <v>30000</v>
      </c>
      <c r="G63" s="103"/>
    </row>
    <row r="64" spans="1:7" ht="15.75" thickBot="1" x14ac:dyDescent="0.3">
      <c r="A64" s="50" t="s">
        <v>284</v>
      </c>
      <c r="B64" s="51" t="s">
        <v>213</v>
      </c>
      <c r="C64" s="52" t="s">
        <v>285</v>
      </c>
      <c r="D64" s="53">
        <v>30000</v>
      </c>
      <c r="E64" s="53" t="s">
        <v>43</v>
      </c>
      <c r="F64" s="54">
        <v>30000</v>
      </c>
      <c r="G64" s="103"/>
    </row>
    <row r="65" spans="1:7" ht="35.25" thickBot="1" x14ac:dyDescent="0.3">
      <c r="A65" s="50" t="s">
        <v>286</v>
      </c>
      <c r="B65" s="51" t="s">
        <v>213</v>
      </c>
      <c r="C65" s="52" t="s">
        <v>287</v>
      </c>
      <c r="D65" s="53">
        <v>34480</v>
      </c>
      <c r="E65" s="53" t="s">
        <v>43</v>
      </c>
      <c r="F65" s="54">
        <v>34480</v>
      </c>
      <c r="G65" s="103"/>
    </row>
    <row r="66" spans="1:7" ht="15.75" thickBot="1" x14ac:dyDescent="0.3">
      <c r="A66" s="50" t="s">
        <v>288</v>
      </c>
      <c r="B66" s="51" t="s">
        <v>213</v>
      </c>
      <c r="C66" s="52" t="s">
        <v>289</v>
      </c>
      <c r="D66" s="53">
        <v>34480</v>
      </c>
      <c r="E66" s="53" t="s">
        <v>43</v>
      </c>
      <c r="F66" s="54">
        <v>34480</v>
      </c>
      <c r="G66" s="103"/>
    </row>
    <row r="67" spans="1:7" ht="15.75" thickBot="1" x14ac:dyDescent="0.3">
      <c r="A67" s="50" t="s">
        <v>290</v>
      </c>
      <c r="B67" s="51" t="s">
        <v>213</v>
      </c>
      <c r="C67" s="52" t="s">
        <v>291</v>
      </c>
      <c r="D67" s="53">
        <v>34480</v>
      </c>
      <c r="E67" s="53" t="s">
        <v>43</v>
      </c>
      <c r="F67" s="54">
        <v>34480</v>
      </c>
      <c r="G67" s="103"/>
    </row>
    <row r="68" spans="1:7" ht="15.75" thickBot="1" x14ac:dyDescent="0.3">
      <c r="A68" s="50" t="s">
        <v>212</v>
      </c>
      <c r="B68" s="51" t="s">
        <v>213</v>
      </c>
      <c r="C68" s="52" t="s">
        <v>292</v>
      </c>
      <c r="D68" s="53">
        <v>6000</v>
      </c>
      <c r="E68" s="53" t="s">
        <v>43</v>
      </c>
      <c r="F68" s="54">
        <v>6000</v>
      </c>
      <c r="G68" s="103"/>
    </row>
    <row r="69" spans="1:7" ht="15.75" thickBot="1" x14ac:dyDescent="0.3">
      <c r="A69" s="50" t="s">
        <v>231</v>
      </c>
      <c r="B69" s="51" t="s">
        <v>213</v>
      </c>
      <c r="C69" s="52" t="s">
        <v>293</v>
      </c>
      <c r="D69" s="53">
        <v>6000</v>
      </c>
      <c r="E69" s="53" t="s">
        <v>43</v>
      </c>
      <c r="F69" s="54">
        <v>6000</v>
      </c>
      <c r="G69" s="103"/>
    </row>
    <row r="70" spans="1:7" ht="15.75" thickBot="1" x14ac:dyDescent="0.3">
      <c r="A70" s="50" t="s">
        <v>233</v>
      </c>
      <c r="B70" s="51" t="s">
        <v>213</v>
      </c>
      <c r="C70" s="52" t="s">
        <v>294</v>
      </c>
      <c r="D70" s="53">
        <v>6000</v>
      </c>
      <c r="E70" s="53" t="s">
        <v>43</v>
      </c>
      <c r="F70" s="54">
        <v>6000</v>
      </c>
      <c r="G70" s="103"/>
    </row>
    <row r="71" spans="1:7" ht="15.75" thickBot="1" x14ac:dyDescent="0.3">
      <c r="A71" s="50" t="s">
        <v>212</v>
      </c>
      <c r="B71" s="51" t="s">
        <v>213</v>
      </c>
      <c r="C71" s="52" t="s">
        <v>295</v>
      </c>
      <c r="D71" s="53">
        <v>20500</v>
      </c>
      <c r="E71" s="53">
        <v>3089.32</v>
      </c>
      <c r="F71" s="54">
        <v>17410.68</v>
      </c>
      <c r="G71" s="103">
        <f t="shared" si="0"/>
        <v>0.15069853658536586</v>
      </c>
    </row>
    <row r="72" spans="1:7" ht="24" thickBot="1" x14ac:dyDescent="0.3">
      <c r="A72" s="50" t="s">
        <v>225</v>
      </c>
      <c r="B72" s="51" t="s">
        <v>213</v>
      </c>
      <c r="C72" s="52" t="s">
        <v>296</v>
      </c>
      <c r="D72" s="53">
        <v>20500</v>
      </c>
      <c r="E72" s="53">
        <v>3089.32</v>
      </c>
      <c r="F72" s="54">
        <v>17410.68</v>
      </c>
      <c r="G72" s="103">
        <f t="shared" ref="G72:G135" si="1">E72/D72</f>
        <v>0.15069853658536586</v>
      </c>
    </row>
    <row r="73" spans="1:7" ht="24" thickBot="1" x14ac:dyDescent="0.3">
      <c r="A73" s="50" t="s">
        <v>227</v>
      </c>
      <c r="B73" s="51" t="s">
        <v>213</v>
      </c>
      <c r="C73" s="52" t="s">
        <v>297</v>
      </c>
      <c r="D73" s="53">
        <v>20500</v>
      </c>
      <c r="E73" s="53">
        <v>3089.32</v>
      </c>
      <c r="F73" s="54">
        <v>17410.68</v>
      </c>
      <c r="G73" s="103">
        <f t="shared" si="1"/>
        <v>0.15069853658536586</v>
      </c>
    </row>
    <row r="74" spans="1:7" ht="15.75" thickBot="1" x14ac:dyDescent="0.3">
      <c r="A74" s="50" t="s">
        <v>229</v>
      </c>
      <c r="B74" s="51" t="s">
        <v>213</v>
      </c>
      <c r="C74" s="52" t="s">
        <v>298</v>
      </c>
      <c r="D74" s="53" t="s">
        <v>43</v>
      </c>
      <c r="E74" s="53">
        <v>3089.32</v>
      </c>
      <c r="F74" s="54" t="s">
        <v>43</v>
      </c>
      <c r="G74" s="103"/>
    </row>
    <row r="75" spans="1:7" ht="15.75" thickBot="1" x14ac:dyDescent="0.3">
      <c r="A75" s="50" t="s">
        <v>212</v>
      </c>
      <c r="B75" s="51" t="s">
        <v>213</v>
      </c>
      <c r="C75" s="52" t="s">
        <v>299</v>
      </c>
      <c r="D75" s="53">
        <v>12000</v>
      </c>
      <c r="E75" s="53" t="s">
        <v>43</v>
      </c>
      <c r="F75" s="54">
        <v>12000</v>
      </c>
      <c r="G75" s="103"/>
    </row>
    <row r="76" spans="1:7" ht="15.75" thickBot="1" x14ac:dyDescent="0.3">
      <c r="A76" s="50" t="s">
        <v>288</v>
      </c>
      <c r="B76" s="51" t="s">
        <v>213</v>
      </c>
      <c r="C76" s="52" t="s">
        <v>300</v>
      </c>
      <c r="D76" s="53">
        <v>12000</v>
      </c>
      <c r="E76" s="53" t="s">
        <v>43</v>
      </c>
      <c r="F76" s="54">
        <v>12000</v>
      </c>
      <c r="G76" s="103"/>
    </row>
    <row r="77" spans="1:7" ht="15.75" thickBot="1" x14ac:dyDescent="0.3">
      <c r="A77" s="50" t="s">
        <v>290</v>
      </c>
      <c r="B77" s="51" t="s">
        <v>213</v>
      </c>
      <c r="C77" s="52" t="s">
        <v>301</v>
      </c>
      <c r="D77" s="53">
        <v>12000</v>
      </c>
      <c r="E77" s="53" t="s">
        <v>43</v>
      </c>
      <c r="F77" s="54">
        <v>12000</v>
      </c>
      <c r="G77" s="103"/>
    </row>
    <row r="78" spans="1:7" ht="15.75" thickBot="1" x14ac:dyDescent="0.3">
      <c r="A78" s="50" t="s">
        <v>212</v>
      </c>
      <c r="B78" s="51" t="s">
        <v>213</v>
      </c>
      <c r="C78" s="52" t="s">
        <v>302</v>
      </c>
      <c r="D78" s="53">
        <v>30000</v>
      </c>
      <c r="E78" s="53">
        <v>5500</v>
      </c>
      <c r="F78" s="54">
        <v>24500</v>
      </c>
      <c r="G78" s="103">
        <f t="shared" si="1"/>
        <v>0.18333333333333332</v>
      </c>
    </row>
    <row r="79" spans="1:7" ht="24" thickBot="1" x14ac:dyDescent="0.3">
      <c r="A79" s="50" t="s">
        <v>225</v>
      </c>
      <c r="B79" s="51" t="s">
        <v>213</v>
      </c>
      <c r="C79" s="52" t="s">
        <v>303</v>
      </c>
      <c r="D79" s="53">
        <v>30000</v>
      </c>
      <c r="E79" s="53">
        <v>5500</v>
      </c>
      <c r="F79" s="54">
        <v>24500</v>
      </c>
      <c r="G79" s="103">
        <f t="shared" si="1"/>
        <v>0.18333333333333332</v>
      </c>
    </row>
    <row r="80" spans="1:7" ht="24" thickBot="1" x14ac:dyDescent="0.3">
      <c r="A80" s="50" t="s">
        <v>227</v>
      </c>
      <c r="B80" s="51" t="s">
        <v>213</v>
      </c>
      <c r="C80" s="52" t="s">
        <v>304</v>
      </c>
      <c r="D80" s="53">
        <v>30000</v>
      </c>
      <c r="E80" s="53">
        <v>5500</v>
      </c>
      <c r="F80" s="54">
        <v>24500</v>
      </c>
      <c r="G80" s="103">
        <f t="shared" si="1"/>
        <v>0.18333333333333332</v>
      </c>
    </row>
    <row r="81" spans="1:7" ht="15.75" thickBot="1" x14ac:dyDescent="0.3">
      <c r="A81" s="50" t="s">
        <v>229</v>
      </c>
      <c r="B81" s="51" t="s">
        <v>213</v>
      </c>
      <c r="C81" s="52" t="s">
        <v>305</v>
      </c>
      <c r="D81" s="53" t="s">
        <v>43</v>
      </c>
      <c r="E81" s="53">
        <v>5500</v>
      </c>
      <c r="F81" s="54" t="s">
        <v>43</v>
      </c>
      <c r="G81" s="103"/>
    </row>
    <row r="82" spans="1:7" ht="15.75" thickBot="1" x14ac:dyDescent="0.3">
      <c r="A82" s="50" t="s">
        <v>212</v>
      </c>
      <c r="B82" s="51" t="s">
        <v>213</v>
      </c>
      <c r="C82" s="52" t="s">
        <v>306</v>
      </c>
      <c r="D82" s="53">
        <v>710600</v>
      </c>
      <c r="E82" s="53">
        <v>354966.6</v>
      </c>
      <c r="F82" s="54">
        <v>355633.4</v>
      </c>
      <c r="G82" s="103">
        <f t="shared" si="1"/>
        <v>0.49953081902617502</v>
      </c>
    </row>
    <row r="83" spans="1:7" ht="24" thickBot="1" x14ac:dyDescent="0.3">
      <c r="A83" s="50" t="s">
        <v>225</v>
      </c>
      <c r="B83" s="51" t="s">
        <v>213</v>
      </c>
      <c r="C83" s="52" t="s">
        <v>307</v>
      </c>
      <c r="D83" s="53">
        <v>710600</v>
      </c>
      <c r="E83" s="53">
        <v>354966.6</v>
      </c>
      <c r="F83" s="54">
        <v>355633.4</v>
      </c>
      <c r="G83" s="103">
        <f t="shared" si="1"/>
        <v>0.49953081902617502</v>
      </c>
    </row>
    <row r="84" spans="1:7" ht="24" thickBot="1" x14ac:dyDescent="0.3">
      <c r="A84" s="50" t="s">
        <v>227</v>
      </c>
      <c r="B84" s="51" t="s">
        <v>213</v>
      </c>
      <c r="C84" s="52" t="s">
        <v>308</v>
      </c>
      <c r="D84" s="53">
        <v>710600</v>
      </c>
      <c r="E84" s="53">
        <v>354966.6</v>
      </c>
      <c r="F84" s="54">
        <v>355633.4</v>
      </c>
      <c r="G84" s="103">
        <f t="shared" si="1"/>
        <v>0.49953081902617502</v>
      </c>
    </row>
    <row r="85" spans="1:7" ht="15.75" thickBot="1" x14ac:dyDescent="0.3">
      <c r="A85" s="50" t="s">
        <v>229</v>
      </c>
      <c r="B85" s="51" t="s">
        <v>213</v>
      </c>
      <c r="C85" s="52" t="s">
        <v>309</v>
      </c>
      <c r="D85" s="53" t="s">
        <v>43</v>
      </c>
      <c r="E85" s="53">
        <v>354966.6</v>
      </c>
      <c r="F85" s="54" t="s">
        <v>43</v>
      </c>
      <c r="G85" s="103"/>
    </row>
    <row r="86" spans="1:7" ht="24" thickBot="1" x14ac:dyDescent="0.3">
      <c r="A86" s="50" t="s">
        <v>310</v>
      </c>
      <c r="B86" s="51" t="s">
        <v>213</v>
      </c>
      <c r="C86" s="52" t="s">
        <v>311</v>
      </c>
      <c r="D86" s="53">
        <v>50000</v>
      </c>
      <c r="E86" s="53">
        <v>17914.990000000002</v>
      </c>
      <c r="F86" s="54">
        <v>32085.01</v>
      </c>
      <c r="G86" s="103">
        <f t="shared" si="1"/>
        <v>0.35829980000000006</v>
      </c>
    </row>
    <row r="87" spans="1:7" ht="24" thickBot="1" x14ac:dyDescent="0.3">
      <c r="A87" s="50" t="s">
        <v>225</v>
      </c>
      <c r="B87" s="51" t="s">
        <v>213</v>
      </c>
      <c r="C87" s="52" t="s">
        <v>312</v>
      </c>
      <c r="D87" s="53">
        <v>50000</v>
      </c>
      <c r="E87" s="53">
        <v>17914.990000000002</v>
      </c>
      <c r="F87" s="54">
        <v>32085.01</v>
      </c>
      <c r="G87" s="103">
        <f t="shared" si="1"/>
        <v>0.35829980000000006</v>
      </c>
    </row>
    <row r="88" spans="1:7" ht="24" thickBot="1" x14ac:dyDescent="0.3">
      <c r="A88" s="50" t="s">
        <v>227</v>
      </c>
      <c r="B88" s="51" t="s">
        <v>213</v>
      </c>
      <c r="C88" s="52" t="s">
        <v>313</v>
      </c>
      <c r="D88" s="53">
        <v>50000</v>
      </c>
      <c r="E88" s="53">
        <v>17914.990000000002</v>
      </c>
      <c r="F88" s="54">
        <v>32085.01</v>
      </c>
      <c r="G88" s="103">
        <f t="shared" si="1"/>
        <v>0.35829980000000006</v>
      </c>
    </row>
    <row r="89" spans="1:7" ht="15.75" thickBot="1" x14ac:dyDescent="0.3">
      <c r="A89" s="50" t="s">
        <v>229</v>
      </c>
      <c r="B89" s="51" t="s">
        <v>213</v>
      </c>
      <c r="C89" s="52" t="s">
        <v>314</v>
      </c>
      <c r="D89" s="53" t="s">
        <v>43</v>
      </c>
      <c r="E89" s="53">
        <v>17914.990000000002</v>
      </c>
      <c r="F89" s="54" t="s">
        <v>43</v>
      </c>
      <c r="G89" s="103"/>
    </row>
    <row r="90" spans="1:7" ht="15.75" thickBot="1" x14ac:dyDescent="0.3">
      <c r="A90" s="50" t="s">
        <v>212</v>
      </c>
      <c r="B90" s="51" t="s">
        <v>213</v>
      </c>
      <c r="C90" s="52" t="s">
        <v>315</v>
      </c>
      <c r="D90" s="53">
        <v>34644</v>
      </c>
      <c r="E90" s="53">
        <v>17322</v>
      </c>
      <c r="F90" s="54">
        <v>17322</v>
      </c>
      <c r="G90" s="103">
        <f t="shared" si="1"/>
        <v>0.5</v>
      </c>
    </row>
    <row r="91" spans="1:7" ht="15.75" thickBot="1" x14ac:dyDescent="0.3">
      <c r="A91" s="50" t="s">
        <v>238</v>
      </c>
      <c r="B91" s="51" t="s">
        <v>213</v>
      </c>
      <c r="C91" s="52" t="s">
        <v>316</v>
      </c>
      <c r="D91" s="53">
        <v>34644</v>
      </c>
      <c r="E91" s="53">
        <v>17322</v>
      </c>
      <c r="F91" s="54">
        <v>17322</v>
      </c>
      <c r="G91" s="103">
        <f t="shared" si="1"/>
        <v>0.5</v>
      </c>
    </row>
    <row r="92" spans="1:7" ht="15.75" thickBot="1" x14ac:dyDescent="0.3">
      <c r="A92" s="50" t="s">
        <v>110</v>
      </c>
      <c r="B92" s="51" t="s">
        <v>213</v>
      </c>
      <c r="C92" s="52" t="s">
        <v>317</v>
      </c>
      <c r="D92" s="53">
        <v>34644</v>
      </c>
      <c r="E92" s="53">
        <v>17322</v>
      </c>
      <c r="F92" s="54">
        <v>17322</v>
      </c>
      <c r="G92" s="103">
        <f t="shared" si="1"/>
        <v>0.5</v>
      </c>
    </row>
    <row r="93" spans="1:7" ht="24" thickBot="1" x14ac:dyDescent="0.3">
      <c r="A93" s="50" t="s">
        <v>318</v>
      </c>
      <c r="B93" s="51" t="s">
        <v>213</v>
      </c>
      <c r="C93" s="52" t="s">
        <v>319</v>
      </c>
      <c r="D93" s="53">
        <v>143200</v>
      </c>
      <c r="E93" s="53">
        <v>34247.97</v>
      </c>
      <c r="F93" s="54">
        <v>108952.03</v>
      </c>
      <c r="G93" s="103">
        <f t="shared" si="1"/>
        <v>0.23916180167597767</v>
      </c>
    </row>
    <row r="94" spans="1:7" ht="46.5" thickBot="1" x14ac:dyDescent="0.3">
      <c r="A94" s="50" t="s">
        <v>215</v>
      </c>
      <c r="B94" s="51" t="s">
        <v>213</v>
      </c>
      <c r="C94" s="52" t="s">
        <v>320</v>
      </c>
      <c r="D94" s="53">
        <v>96587.87</v>
      </c>
      <c r="E94" s="53">
        <v>30912.97</v>
      </c>
      <c r="F94" s="54">
        <v>65674.899999999994</v>
      </c>
      <c r="G94" s="103">
        <f t="shared" si="1"/>
        <v>0.32005022990982201</v>
      </c>
    </row>
    <row r="95" spans="1:7" ht="24" thickBot="1" x14ac:dyDescent="0.3">
      <c r="A95" s="50" t="s">
        <v>217</v>
      </c>
      <c r="B95" s="51" t="s">
        <v>213</v>
      </c>
      <c r="C95" s="52" t="s">
        <v>321</v>
      </c>
      <c r="D95" s="53">
        <v>96587.87</v>
      </c>
      <c r="E95" s="53">
        <v>30912.97</v>
      </c>
      <c r="F95" s="54">
        <v>65674.899999999994</v>
      </c>
      <c r="G95" s="103">
        <f t="shared" si="1"/>
        <v>0.32005022990982201</v>
      </c>
    </row>
    <row r="96" spans="1:7" ht="15.75" thickBot="1" x14ac:dyDescent="0.3">
      <c r="A96" s="50" t="s">
        <v>219</v>
      </c>
      <c r="B96" s="51" t="s">
        <v>213</v>
      </c>
      <c r="C96" s="52" t="s">
        <v>322</v>
      </c>
      <c r="D96" s="53" t="s">
        <v>43</v>
      </c>
      <c r="E96" s="53">
        <v>23892.5</v>
      </c>
      <c r="F96" s="54" t="s">
        <v>43</v>
      </c>
      <c r="G96" s="103"/>
    </row>
    <row r="97" spans="1:7" ht="35.25" thickBot="1" x14ac:dyDescent="0.3">
      <c r="A97" s="50" t="s">
        <v>221</v>
      </c>
      <c r="B97" s="51" t="s">
        <v>213</v>
      </c>
      <c r="C97" s="52" t="s">
        <v>323</v>
      </c>
      <c r="D97" s="53" t="s">
        <v>43</v>
      </c>
      <c r="E97" s="53">
        <v>7020.47</v>
      </c>
      <c r="F97" s="54" t="s">
        <v>43</v>
      </c>
      <c r="G97" s="103"/>
    </row>
    <row r="98" spans="1:7" ht="24" thickBot="1" x14ac:dyDescent="0.3">
      <c r="A98" s="50" t="s">
        <v>225</v>
      </c>
      <c r="B98" s="51" t="s">
        <v>213</v>
      </c>
      <c r="C98" s="52" t="s">
        <v>324</v>
      </c>
      <c r="D98" s="53">
        <v>46612.13</v>
      </c>
      <c r="E98" s="53">
        <v>3335</v>
      </c>
      <c r="F98" s="54">
        <v>43277.13</v>
      </c>
      <c r="G98" s="103">
        <f t="shared" si="1"/>
        <v>7.154789965616247E-2</v>
      </c>
    </row>
    <row r="99" spans="1:7" ht="24" thickBot="1" x14ac:dyDescent="0.3">
      <c r="A99" s="50" t="s">
        <v>227</v>
      </c>
      <c r="B99" s="51" t="s">
        <v>213</v>
      </c>
      <c r="C99" s="52" t="s">
        <v>325</v>
      </c>
      <c r="D99" s="53">
        <v>46612.13</v>
      </c>
      <c r="E99" s="53">
        <v>3335</v>
      </c>
      <c r="F99" s="54">
        <v>43277.13</v>
      </c>
      <c r="G99" s="103">
        <f t="shared" si="1"/>
        <v>7.154789965616247E-2</v>
      </c>
    </row>
    <row r="100" spans="1:7" ht="15.75" thickBot="1" x14ac:dyDescent="0.3">
      <c r="A100" s="50" t="s">
        <v>229</v>
      </c>
      <c r="B100" s="51" t="s">
        <v>213</v>
      </c>
      <c r="C100" s="52" t="s">
        <v>326</v>
      </c>
      <c r="D100" s="53" t="s">
        <v>43</v>
      </c>
      <c r="E100" s="53">
        <v>3335</v>
      </c>
      <c r="F100" s="54" t="s">
        <v>43</v>
      </c>
      <c r="G100" s="103"/>
    </row>
    <row r="101" spans="1:7" ht="15.75" thickBot="1" x14ac:dyDescent="0.3">
      <c r="A101" s="50" t="s">
        <v>212</v>
      </c>
      <c r="B101" s="51" t="s">
        <v>213</v>
      </c>
      <c r="C101" s="52" t="s">
        <v>327</v>
      </c>
      <c r="D101" s="53">
        <v>12035</v>
      </c>
      <c r="E101" s="53">
        <v>2944.4</v>
      </c>
      <c r="F101" s="54">
        <v>9090.6</v>
      </c>
      <c r="G101" s="103">
        <f t="shared" si="1"/>
        <v>0.24465309513917741</v>
      </c>
    </row>
    <row r="102" spans="1:7" ht="15.75" thickBot="1" x14ac:dyDescent="0.3">
      <c r="A102" s="50" t="s">
        <v>238</v>
      </c>
      <c r="B102" s="51" t="s">
        <v>213</v>
      </c>
      <c r="C102" s="52" t="s">
        <v>328</v>
      </c>
      <c r="D102" s="53">
        <v>12035</v>
      </c>
      <c r="E102" s="53">
        <v>2944.4</v>
      </c>
      <c r="F102" s="54">
        <v>9090.6</v>
      </c>
      <c r="G102" s="103">
        <f t="shared" si="1"/>
        <v>0.24465309513917741</v>
      </c>
    </row>
    <row r="103" spans="1:7" ht="15.75" thickBot="1" x14ac:dyDescent="0.3">
      <c r="A103" s="50" t="s">
        <v>110</v>
      </c>
      <c r="B103" s="51" t="s">
        <v>213</v>
      </c>
      <c r="C103" s="52" t="s">
        <v>329</v>
      </c>
      <c r="D103" s="53">
        <v>12035</v>
      </c>
      <c r="E103" s="53">
        <v>2944.4</v>
      </c>
      <c r="F103" s="54">
        <v>9090.6</v>
      </c>
      <c r="G103" s="103">
        <f t="shared" si="1"/>
        <v>0.24465309513917741</v>
      </c>
    </row>
    <row r="104" spans="1:7" ht="15.75" thickBot="1" x14ac:dyDescent="0.3">
      <c r="A104" s="50" t="s">
        <v>212</v>
      </c>
      <c r="B104" s="51" t="s">
        <v>213</v>
      </c>
      <c r="C104" s="52" t="s">
        <v>330</v>
      </c>
      <c r="D104" s="53">
        <v>550000</v>
      </c>
      <c r="E104" s="53" t="s">
        <v>43</v>
      </c>
      <c r="F104" s="54">
        <v>550000</v>
      </c>
      <c r="G104" s="103"/>
    </row>
    <row r="105" spans="1:7" ht="24" thickBot="1" x14ac:dyDescent="0.3">
      <c r="A105" s="50" t="s">
        <v>225</v>
      </c>
      <c r="B105" s="51" t="s">
        <v>213</v>
      </c>
      <c r="C105" s="52" t="s">
        <v>331</v>
      </c>
      <c r="D105" s="53">
        <v>550000</v>
      </c>
      <c r="E105" s="53" t="s">
        <v>43</v>
      </c>
      <c r="F105" s="54">
        <v>550000</v>
      </c>
      <c r="G105" s="103"/>
    </row>
    <row r="106" spans="1:7" ht="24" thickBot="1" x14ac:dyDescent="0.3">
      <c r="A106" s="50" t="s">
        <v>227</v>
      </c>
      <c r="B106" s="51" t="s">
        <v>213</v>
      </c>
      <c r="C106" s="52" t="s">
        <v>332</v>
      </c>
      <c r="D106" s="53">
        <v>550000</v>
      </c>
      <c r="E106" s="53" t="s">
        <v>43</v>
      </c>
      <c r="F106" s="54">
        <v>550000</v>
      </c>
      <c r="G106" s="103"/>
    </row>
    <row r="107" spans="1:7" ht="24" thickBot="1" x14ac:dyDescent="0.3">
      <c r="A107" s="50" t="s">
        <v>333</v>
      </c>
      <c r="B107" s="51" t="s">
        <v>213</v>
      </c>
      <c r="C107" s="52" t="s">
        <v>334</v>
      </c>
      <c r="D107" s="53">
        <v>237388</v>
      </c>
      <c r="E107" s="53">
        <v>68996.87</v>
      </c>
      <c r="F107" s="54">
        <v>168391.13</v>
      </c>
      <c r="G107" s="103">
        <f t="shared" si="1"/>
        <v>0.29065020135811415</v>
      </c>
    </row>
    <row r="108" spans="1:7" ht="24" thickBot="1" x14ac:dyDescent="0.3">
      <c r="A108" s="50" t="s">
        <v>225</v>
      </c>
      <c r="B108" s="51" t="s">
        <v>213</v>
      </c>
      <c r="C108" s="52" t="s">
        <v>335</v>
      </c>
      <c r="D108" s="53">
        <v>187388</v>
      </c>
      <c r="E108" s="53">
        <v>58996.87</v>
      </c>
      <c r="F108" s="54">
        <v>128391.13</v>
      </c>
      <c r="G108" s="103">
        <f t="shared" si="1"/>
        <v>0.31483803658718812</v>
      </c>
    </row>
    <row r="109" spans="1:7" ht="24" thickBot="1" x14ac:dyDescent="0.3">
      <c r="A109" s="50" t="s">
        <v>227</v>
      </c>
      <c r="B109" s="51" t="s">
        <v>213</v>
      </c>
      <c r="C109" s="52" t="s">
        <v>336</v>
      </c>
      <c r="D109" s="53">
        <v>187388</v>
      </c>
      <c r="E109" s="53">
        <v>58996.87</v>
      </c>
      <c r="F109" s="54">
        <v>128391.13</v>
      </c>
      <c r="G109" s="103">
        <f t="shared" si="1"/>
        <v>0.31483803658718812</v>
      </c>
    </row>
    <row r="110" spans="1:7" ht="15.75" thickBot="1" x14ac:dyDescent="0.3">
      <c r="A110" s="50" t="s">
        <v>229</v>
      </c>
      <c r="B110" s="51" t="s">
        <v>213</v>
      </c>
      <c r="C110" s="52" t="s">
        <v>337</v>
      </c>
      <c r="D110" s="53" t="s">
        <v>43</v>
      </c>
      <c r="E110" s="53">
        <v>58996.87</v>
      </c>
      <c r="F110" s="54" t="s">
        <v>43</v>
      </c>
      <c r="G110" s="103"/>
    </row>
    <row r="111" spans="1:7" ht="15.75" thickBot="1" x14ac:dyDescent="0.3">
      <c r="A111" s="50" t="s">
        <v>288</v>
      </c>
      <c r="B111" s="51" t="s">
        <v>213</v>
      </c>
      <c r="C111" s="52" t="s">
        <v>338</v>
      </c>
      <c r="D111" s="53">
        <v>50000</v>
      </c>
      <c r="E111" s="53">
        <v>10000</v>
      </c>
      <c r="F111" s="54">
        <v>40000</v>
      </c>
      <c r="G111" s="103">
        <f t="shared" si="1"/>
        <v>0.2</v>
      </c>
    </row>
    <row r="112" spans="1:7" ht="15.75" thickBot="1" x14ac:dyDescent="0.3">
      <c r="A112" s="50" t="s">
        <v>290</v>
      </c>
      <c r="B112" s="51" t="s">
        <v>213</v>
      </c>
      <c r="C112" s="52" t="s">
        <v>339</v>
      </c>
      <c r="D112" s="53">
        <v>50000</v>
      </c>
      <c r="E112" s="53">
        <v>10000</v>
      </c>
      <c r="F112" s="54">
        <v>40000</v>
      </c>
      <c r="G112" s="103">
        <f t="shared" si="1"/>
        <v>0.2</v>
      </c>
    </row>
    <row r="113" spans="1:7" ht="15.75" thickBot="1" x14ac:dyDescent="0.3">
      <c r="A113" s="50" t="s">
        <v>340</v>
      </c>
      <c r="B113" s="51" t="s">
        <v>213</v>
      </c>
      <c r="C113" s="52" t="s">
        <v>341</v>
      </c>
      <c r="D113" s="53">
        <v>58300</v>
      </c>
      <c r="E113" s="53">
        <v>7560</v>
      </c>
      <c r="F113" s="54">
        <v>50740</v>
      </c>
      <c r="G113" s="103">
        <f t="shared" si="1"/>
        <v>0.12967409948542025</v>
      </c>
    </row>
    <row r="114" spans="1:7" ht="24" thickBot="1" x14ac:dyDescent="0.3">
      <c r="A114" s="50" t="s">
        <v>225</v>
      </c>
      <c r="B114" s="51" t="s">
        <v>213</v>
      </c>
      <c r="C114" s="52" t="s">
        <v>342</v>
      </c>
      <c r="D114" s="53">
        <v>58300</v>
      </c>
      <c r="E114" s="53">
        <v>7560</v>
      </c>
      <c r="F114" s="54">
        <v>50740</v>
      </c>
      <c r="G114" s="103">
        <f t="shared" si="1"/>
        <v>0.12967409948542025</v>
      </c>
    </row>
    <row r="115" spans="1:7" ht="24" thickBot="1" x14ac:dyDescent="0.3">
      <c r="A115" s="50" t="s">
        <v>227</v>
      </c>
      <c r="B115" s="51" t="s">
        <v>213</v>
      </c>
      <c r="C115" s="52" t="s">
        <v>343</v>
      </c>
      <c r="D115" s="53">
        <v>58300</v>
      </c>
      <c r="E115" s="53">
        <v>7560</v>
      </c>
      <c r="F115" s="54">
        <v>50740</v>
      </c>
      <c r="G115" s="103">
        <f t="shared" si="1"/>
        <v>0.12967409948542025</v>
      </c>
    </row>
    <row r="116" spans="1:7" ht="15.75" thickBot="1" x14ac:dyDescent="0.3">
      <c r="A116" s="50" t="s">
        <v>229</v>
      </c>
      <c r="B116" s="51" t="s">
        <v>213</v>
      </c>
      <c r="C116" s="52" t="s">
        <v>344</v>
      </c>
      <c r="D116" s="53" t="s">
        <v>43</v>
      </c>
      <c r="E116" s="53">
        <v>7560</v>
      </c>
      <c r="F116" s="54" t="s">
        <v>43</v>
      </c>
      <c r="G116" s="103"/>
    </row>
    <row r="117" spans="1:7" ht="15.75" thickBot="1" x14ac:dyDescent="0.3">
      <c r="A117" s="50" t="s">
        <v>212</v>
      </c>
      <c r="B117" s="51" t="s">
        <v>213</v>
      </c>
      <c r="C117" s="52" t="s">
        <v>345</v>
      </c>
      <c r="D117" s="53">
        <v>4000</v>
      </c>
      <c r="E117" s="53">
        <v>1500</v>
      </c>
      <c r="F117" s="54">
        <v>2500</v>
      </c>
      <c r="G117" s="103">
        <f t="shared" si="1"/>
        <v>0.375</v>
      </c>
    </row>
    <row r="118" spans="1:7" ht="24" thickBot="1" x14ac:dyDescent="0.3">
      <c r="A118" s="50" t="s">
        <v>225</v>
      </c>
      <c r="B118" s="51" t="s">
        <v>213</v>
      </c>
      <c r="C118" s="52" t="s">
        <v>346</v>
      </c>
      <c r="D118" s="53">
        <v>4000</v>
      </c>
      <c r="E118" s="53">
        <v>1500</v>
      </c>
      <c r="F118" s="54">
        <v>2500</v>
      </c>
      <c r="G118" s="103">
        <f t="shared" si="1"/>
        <v>0.375</v>
      </c>
    </row>
    <row r="119" spans="1:7" ht="24" thickBot="1" x14ac:dyDescent="0.3">
      <c r="A119" s="50" t="s">
        <v>227</v>
      </c>
      <c r="B119" s="51" t="s">
        <v>213</v>
      </c>
      <c r="C119" s="52" t="s">
        <v>347</v>
      </c>
      <c r="D119" s="53">
        <v>4000</v>
      </c>
      <c r="E119" s="53">
        <v>1500</v>
      </c>
      <c r="F119" s="54">
        <v>2500</v>
      </c>
      <c r="G119" s="103">
        <f t="shared" si="1"/>
        <v>0.375</v>
      </c>
    </row>
    <row r="120" spans="1:7" ht="15.75" thickBot="1" x14ac:dyDescent="0.3">
      <c r="A120" s="50" t="s">
        <v>229</v>
      </c>
      <c r="B120" s="51" t="s">
        <v>213</v>
      </c>
      <c r="C120" s="52" t="s">
        <v>348</v>
      </c>
      <c r="D120" s="53" t="s">
        <v>43</v>
      </c>
      <c r="E120" s="53">
        <v>1500</v>
      </c>
      <c r="F120" s="54" t="s">
        <v>43</v>
      </c>
      <c r="G120" s="103"/>
    </row>
    <row r="121" spans="1:7" ht="15.75" thickBot="1" x14ac:dyDescent="0.3">
      <c r="A121" s="50" t="s">
        <v>212</v>
      </c>
      <c r="B121" s="51" t="s">
        <v>213</v>
      </c>
      <c r="C121" s="52" t="s">
        <v>349</v>
      </c>
      <c r="D121" s="53">
        <v>7000</v>
      </c>
      <c r="E121" s="53" t="s">
        <v>43</v>
      </c>
      <c r="F121" s="54">
        <v>7000</v>
      </c>
      <c r="G121" s="103"/>
    </row>
    <row r="122" spans="1:7" ht="24" thickBot="1" x14ac:dyDescent="0.3">
      <c r="A122" s="50" t="s">
        <v>225</v>
      </c>
      <c r="B122" s="51" t="s">
        <v>213</v>
      </c>
      <c r="C122" s="52" t="s">
        <v>350</v>
      </c>
      <c r="D122" s="53">
        <v>7000</v>
      </c>
      <c r="E122" s="53" t="s">
        <v>43</v>
      </c>
      <c r="F122" s="54">
        <v>7000</v>
      </c>
      <c r="G122" s="103"/>
    </row>
    <row r="123" spans="1:7" ht="24" thickBot="1" x14ac:dyDescent="0.3">
      <c r="A123" s="50" t="s">
        <v>227</v>
      </c>
      <c r="B123" s="51" t="s">
        <v>213</v>
      </c>
      <c r="C123" s="52" t="s">
        <v>351</v>
      </c>
      <c r="D123" s="53">
        <v>7000</v>
      </c>
      <c r="E123" s="53" t="s">
        <v>43</v>
      </c>
      <c r="F123" s="54">
        <v>7000</v>
      </c>
      <c r="G123" s="103"/>
    </row>
    <row r="124" spans="1:7" ht="15.75" thickBot="1" x14ac:dyDescent="0.3">
      <c r="A124" s="50" t="s">
        <v>212</v>
      </c>
      <c r="B124" s="51" t="s">
        <v>213</v>
      </c>
      <c r="C124" s="52" t="s">
        <v>352</v>
      </c>
      <c r="D124" s="53">
        <v>1061113.1599999999</v>
      </c>
      <c r="E124" s="53" t="s">
        <v>43</v>
      </c>
      <c r="F124" s="54">
        <v>1061113.1599999999</v>
      </c>
      <c r="G124" s="103"/>
    </row>
    <row r="125" spans="1:7" ht="24" thickBot="1" x14ac:dyDescent="0.3">
      <c r="A125" s="50" t="s">
        <v>225</v>
      </c>
      <c r="B125" s="51" t="s">
        <v>213</v>
      </c>
      <c r="C125" s="52" t="s">
        <v>353</v>
      </c>
      <c r="D125" s="53">
        <v>1061113.1599999999</v>
      </c>
      <c r="E125" s="53" t="s">
        <v>43</v>
      </c>
      <c r="F125" s="54">
        <v>1061113.1599999999</v>
      </c>
      <c r="G125" s="103"/>
    </row>
    <row r="126" spans="1:7" ht="24" thickBot="1" x14ac:dyDescent="0.3">
      <c r="A126" s="50" t="s">
        <v>227</v>
      </c>
      <c r="B126" s="51" t="s">
        <v>213</v>
      </c>
      <c r="C126" s="52" t="s">
        <v>354</v>
      </c>
      <c r="D126" s="53">
        <v>1061113.1599999999</v>
      </c>
      <c r="E126" s="53" t="s">
        <v>43</v>
      </c>
      <c r="F126" s="54">
        <v>1061113.1599999999</v>
      </c>
      <c r="G126" s="103"/>
    </row>
    <row r="127" spans="1:7" ht="15.75" thickBot="1" x14ac:dyDescent="0.3">
      <c r="A127" s="50" t="s">
        <v>212</v>
      </c>
      <c r="B127" s="51" t="s">
        <v>213</v>
      </c>
      <c r="C127" s="52" t="s">
        <v>355</v>
      </c>
      <c r="D127" s="53">
        <v>1582139.04</v>
      </c>
      <c r="E127" s="53">
        <v>331595.08</v>
      </c>
      <c r="F127" s="54">
        <v>1250543.96</v>
      </c>
      <c r="G127" s="103">
        <f t="shared" si="1"/>
        <v>0.20958656073615375</v>
      </c>
    </row>
    <row r="128" spans="1:7" ht="24" thickBot="1" x14ac:dyDescent="0.3">
      <c r="A128" s="50" t="s">
        <v>225</v>
      </c>
      <c r="B128" s="51" t="s">
        <v>213</v>
      </c>
      <c r="C128" s="52" t="s">
        <v>356</v>
      </c>
      <c r="D128" s="53">
        <v>1582139.04</v>
      </c>
      <c r="E128" s="53">
        <v>331595.08</v>
      </c>
      <c r="F128" s="54">
        <v>1250543.96</v>
      </c>
      <c r="G128" s="103">
        <f t="shared" si="1"/>
        <v>0.20958656073615375</v>
      </c>
    </row>
    <row r="129" spans="1:7" ht="24" thickBot="1" x14ac:dyDescent="0.3">
      <c r="A129" s="50" t="s">
        <v>227</v>
      </c>
      <c r="B129" s="51" t="s">
        <v>213</v>
      </c>
      <c r="C129" s="52" t="s">
        <v>357</v>
      </c>
      <c r="D129" s="53">
        <v>1582139.04</v>
      </c>
      <c r="E129" s="53">
        <v>331595.08</v>
      </c>
      <c r="F129" s="54">
        <v>1250543.96</v>
      </c>
      <c r="G129" s="103">
        <f t="shared" si="1"/>
        <v>0.20958656073615375</v>
      </c>
    </row>
    <row r="130" spans="1:7" ht="15.75" thickBot="1" x14ac:dyDescent="0.3">
      <c r="A130" s="50" t="s">
        <v>229</v>
      </c>
      <c r="B130" s="51" t="s">
        <v>213</v>
      </c>
      <c r="C130" s="52" t="s">
        <v>358</v>
      </c>
      <c r="D130" s="53" t="s">
        <v>43</v>
      </c>
      <c r="E130" s="53">
        <v>331595.08</v>
      </c>
      <c r="F130" s="54" t="s">
        <v>43</v>
      </c>
      <c r="G130" s="103"/>
    </row>
    <row r="131" spans="1:7" ht="15.75" thickBot="1" x14ac:dyDescent="0.3">
      <c r="A131" s="50" t="s">
        <v>212</v>
      </c>
      <c r="B131" s="51" t="s">
        <v>213</v>
      </c>
      <c r="C131" s="52" t="s">
        <v>359</v>
      </c>
      <c r="D131" s="53">
        <v>87000</v>
      </c>
      <c r="E131" s="53">
        <v>5000</v>
      </c>
      <c r="F131" s="54">
        <v>82000</v>
      </c>
      <c r="G131" s="103">
        <f t="shared" si="1"/>
        <v>5.7471264367816091E-2</v>
      </c>
    </row>
    <row r="132" spans="1:7" ht="24" thickBot="1" x14ac:dyDescent="0.3">
      <c r="A132" s="50" t="s">
        <v>225</v>
      </c>
      <c r="B132" s="51" t="s">
        <v>213</v>
      </c>
      <c r="C132" s="52" t="s">
        <v>360</v>
      </c>
      <c r="D132" s="53">
        <v>87000</v>
      </c>
      <c r="E132" s="53">
        <v>5000</v>
      </c>
      <c r="F132" s="54">
        <v>82000</v>
      </c>
      <c r="G132" s="103">
        <f t="shared" si="1"/>
        <v>5.7471264367816091E-2</v>
      </c>
    </row>
    <row r="133" spans="1:7" ht="24" thickBot="1" x14ac:dyDescent="0.3">
      <c r="A133" s="50" t="s">
        <v>227</v>
      </c>
      <c r="B133" s="51" t="s">
        <v>213</v>
      </c>
      <c r="C133" s="52" t="s">
        <v>361</v>
      </c>
      <c r="D133" s="53">
        <v>87000</v>
      </c>
      <c r="E133" s="53">
        <v>5000</v>
      </c>
      <c r="F133" s="54">
        <v>82000</v>
      </c>
      <c r="G133" s="103">
        <f t="shared" si="1"/>
        <v>5.7471264367816091E-2</v>
      </c>
    </row>
    <row r="134" spans="1:7" ht="15.75" thickBot="1" x14ac:dyDescent="0.3">
      <c r="A134" s="50" t="s">
        <v>229</v>
      </c>
      <c r="B134" s="51" t="s">
        <v>213</v>
      </c>
      <c r="C134" s="52" t="s">
        <v>362</v>
      </c>
      <c r="D134" s="53" t="s">
        <v>43</v>
      </c>
      <c r="E134" s="53">
        <v>5000</v>
      </c>
      <c r="F134" s="54" t="s">
        <v>43</v>
      </c>
      <c r="G134" s="103"/>
    </row>
    <row r="135" spans="1:7" ht="15.75" thickBot="1" x14ac:dyDescent="0.3">
      <c r="A135" s="50" t="s">
        <v>212</v>
      </c>
      <c r="B135" s="51" t="s">
        <v>213</v>
      </c>
      <c r="C135" s="52" t="s">
        <v>363</v>
      </c>
      <c r="D135" s="53">
        <v>159100</v>
      </c>
      <c r="E135" s="53">
        <v>79550</v>
      </c>
      <c r="F135" s="54">
        <v>79550</v>
      </c>
      <c r="G135" s="103">
        <f t="shared" si="1"/>
        <v>0.5</v>
      </c>
    </row>
    <row r="136" spans="1:7" ht="24" thickBot="1" x14ac:dyDescent="0.3">
      <c r="A136" s="50" t="s">
        <v>225</v>
      </c>
      <c r="B136" s="51" t="s">
        <v>213</v>
      </c>
      <c r="C136" s="52" t="s">
        <v>364</v>
      </c>
      <c r="D136" s="53">
        <v>159100</v>
      </c>
      <c r="E136" s="53">
        <v>79550</v>
      </c>
      <c r="F136" s="54">
        <v>79550</v>
      </c>
      <c r="G136" s="103">
        <f t="shared" ref="G136:G199" si="2">E136/D136</f>
        <v>0.5</v>
      </c>
    </row>
    <row r="137" spans="1:7" ht="24" thickBot="1" x14ac:dyDescent="0.3">
      <c r="A137" s="50" t="s">
        <v>227</v>
      </c>
      <c r="B137" s="51" t="s">
        <v>213</v>
      </c>
      <c r="C137" s="52" t="s">
        <v>365</v>
      </c>
      <c r="D137" s="53">
        <v>159100</v>
      </c>
      <c r="E137" s="53">
        <v>79550</v>
      </c>
      <c r="F137" s="54">
        <v>79550</v>
      </c>
      <c r="G137" s="103">
        <f t="shared" si="2"/>
        <v>0.5</v>
      </c>
    </row>
    <row r="138" spans="1:7" ht="15.75" thickBot="1" x14ac:dyDescent="0.3">
      <c r="A138" s="50" t="s">
        <v>229</v>
      </c>
      <c r="B138" s="51" t="s">
        <v>213</v>
      </c>
      <c r="C138" s="52" t="s">
        <v>366</v>
      </c>
      <c r="D138" s="53" t="s">
        <v>43</v>
      </c>
      <c r="E138" s="53">
        <v>79550</v>
      </c>
      <c r="F138" s="54" t="s">
        <v>43</v>
      </c>
      <c r="G138" s="103"/>
    </row>
    <row r="139" spans="1:7" ht="15.75" thickBot="1" x14ac:dyDescent="0.3">
      <c r="A139" s="50" t="s">
        <v>212</v>
      </c>
      <c r="B139" s="51" t="s">
        <v>213</v>
      </c>
      <c r="C139" s="52" t="s">
        <v>367</v>
      </c>
      <c r="D139" s="53">
        <v>1833062</v>
      </c>
      <c r="E139" s="53" t="s">
        <v>43</v>
      </c>
      <c r="F139" s="54">
        <v>1833062</v>
      </c>
      <c r="G139" s="103"/>
    </row>
    <row r="140" spans="1:7" ht="24" thickBot="1" x14ac:dyDescent="0.3">
      <c r="A140" s="50" t="s">
        <v>225</v>
      </c>
      <c r="B140" s="51" t="s">
        <v>213</v>
      </c>
      <c r="C140" s="52" t="s">
        <v>368</v>
      </c>
      <c r="D140" s="53">
        <v>1833062</v>
      </c>
      <c r="E140" s="53" t="s">
        <v>43</v>
      </c>
      <c r="F140" s="54">
        <v>1833062</v>
      </c>
      <c r="G140" s="103"/>
    </row>
    <row r="141" spans="1:7" ht="24" thickBot="1" x14ac:dyDescent="0.3">
      <c r="A141" s="50" t="s">
        <v>227</v>
      </c>
      <c r="B141" s="51" t="s">
        <v>213</v>
      </c>
      <c r="C141" s="52" t="s">
        <v>369</v>
      </c>
      <c r="D141" s="53">
        <v>1833062</v>
      </c>
      <c r="E141" s="53" t="s">
        <v>43</v>
      </c>
      <c r="F141" s="54">
        <v>1833062</v>
      </c>
      <c r="G141" s="103"/>
    </row>
    <row r="142" spans="1:7" ht="15.75" thickBot="1" x14ac:dyDescent="0.3">
      <c r="A142" s="50" t="s">
        <v>212</v>
      </c>
      <c r="B142" s="51" t="s">
        <v>213</v>
      </c>
      <c r="C142" s="52" t="s">
        <v>370</v>
      </c>
      <c r="D142" s="53">
        <v>2000</v>
      </c>
      <c r="E142" s="53" t="s">
        <v>43</v>
      </c>
      <c r="F142" s="54">
        <v>2000</v>
      </c>
      <c r="G142" s="103"/>
    </row>
    <row r="143" spans="1:7" ht="24" thickBot="1" x14ac:dyDescent="0.3">
      <c r="A143" s="50" t="s">
        <v>225</v>
      </c>
      <c r="B143" s="51" t="s">
        <v>213</v>
      </c>
      <c r="C143" s="52" t="s">
        <v>371</v>
      </c>
      <c r="D143" s="53">
        <v>2000</v>
      </c>
      <c r="E143" s="53" t="s">
        <v>43</v>
      </c>
      <c r="F143" s="54">
        <v>2000</v>
      </c>
      <c r="G143" s="103"/>
    </row>
    <row r="144" spans="1:7" ht="24" thickBot="1" x14ac:dyDescent="0.3">
      <c r="A144" s="50" t="s">
        <v>227</v>
      </c>
      <c r="B144" s="51" t="s">
        <v>213</v>
      </c>
      <c r="C144" s="52" t="s">
        <v>372</v>
      </c>
      <c r="D144" s="53">
        <v>2000</v>
      </c>
      <c r="E144" s="53" t="s">
        <v>43</v>
      </c>
      <c r="F144" s="54">
        <v>2000</v>
      </c>
      <c r="G144" s="103"/>
    </row>
    <row r="145" spans="1:7" ht="15.75" thickBot="1" x14ac:dyDescent="0.3">
      <c r="A145" s="50" t="s">
        <v>212</v>
      </c>
      <c r="B145" s="51" t="s">
        <v>213</v>
      </c>
      <c r="C145" s="52" t="s">
        <v>373</v>
      </c>
      <c r="D145" s="53">
        <v>2631580</v>
      </c>
      <c r="E145" s="53" t="s">
        <v>43</v>
      </c>
      <c r="F145" s="54">
        <v>2631580</v>
      </c>
      <c r="G145" s="103"/>
    </row>
    <row r="146" spans="1:7" ht="24" thickBot="1" x14ac:dyDescent="0.3">
      <c r="A146" s="50" t="s">
        <v>225</v>
      </c>
      <c r="B146" s="51" t="s">
        <v>213</v>
      </c>
      <c r="C146" s="52" t="s">
        <v>374</v>
      </c>
      <c r="D146" s="53">
        <v>2631580</v>
      </c>
      <c r="E146" s="53" t="s">
        <v>43</v>
      </c>
      <c r="F146" s="54">
        <v>2631580</v>
      </c>
      <c r="G146" s="103"/>
    </row>
    <row r="147" spans="1:7" ht="24" thickBot="1" x14ac:dyDescent="0.3">
      <c r="A147" s="50" t="s">
        <v>227</v>
      </c>
      <c r="B147" s="51" t="s">
        <v>213</v>
      </c>
      <c r="C147" s="52" t="s">
        <v>375</v>
      </c>
      <c r="D147" s="53">
        <v>2631580</v>
      </c>
      <c r="E147" s="53" t="s">
        <v>43</v>
      </c>
      <c r="F147" s="54">
        <v>2631580</v>
      </c>
      <c r="G147" s="103"/>
    </row>
    <row r="148" spans="1:7" ht="15.75" thickBot="1" x14ac:dyDescent="0.3">
      <c r="A148" s="50" t="s">
        <v>212</v>
      </c>
      <c r="B148" s="51" t="s">
        <v>213</v>
      </c>
      <c r="C148" s="52" t="s">
        <v>376</v>
      </c>
      <c r="D148" s="53">
        <v>5000</v>
      </c>
      <c r="E148" s="53" t="s">
        <v>43</v>
      </c>
      <c r="F148" s="54">
        <v>5000</v>
      </c>
      <c r="G148" s="103"/>
    </row>
    <row r="149" spans="1:7" ht="15.75" thickBot="1" x14ac:dyDescent="0.3">
      <c r="A149" s="50" t="s">
        <v>231</v>
      </c>
      <c r="B149" s="51" t="s">
        <v>213</v>
      </c>
      <c r="C149" s="52" t="s">
        <v>377</v>
      </c>
      <c r="D149" s="53">
        <v>5000</v>
      </c>
      <c r="E149" s="53" t="s">
        <v>43</v>
      </c>
      <c r="F149" s="54">
        <v>5000</v>
      </c>
      <c r="G149" s="103"/>
    </row>
    <row r="150" spans="1:7" ht="35.25" thickBot="1" x14ac:dyDescent="0.3">
      <c r="A150" s="50" t="s">
        <v>378</v>
      </c>
      <c r="B150" s="51" t="s">
        <v>213</v>
      </c>
      <c r="C150" s="52" t="s">
        <v>379</v>
      </c>
      <c r="D150" s="53">
        <v>5000</v>
      </c>
      <c r="E150" s="53" t="s">
        <v>43</v>
      </c>
      <c r="F150" s="54">
        <v>5000</v>
      </c>
      <c r="G150" s="103"/>
    </row>
    <row r="151" spans="1:7" ht="35.25" thickBot="1" x14ac:dyDescent="0.3">
      <c r="A151" s="50" t="s">
        <v>380</v>
      </c>
      <c r="B151" s="51" t="s">
        <v>213</v>
      </c>
      <c r="C151" s="52" t="s">
        <v>381</v>
      </c>
      <c r="D151" s="53">
        <v>693000</v>
      </c>
      <c r="E151" s="53">
        <v>45652.17</v>
      </c>
      <c r="F151" s="54">
        <v>647347.82999999996</v>
      </c>
      <c r="G151" s="103">
        <f t="shared" si="2"/>
        <v>6.5876147186147177E-2</v>
      </c>
    </row>
    <row r="152" spans="1:7" ht="24" thickBot="1" x14ac:dyDescent="0.3">
      <c r="A152" s="50" t="s">
        <v>225</v>
      </c>
      <c r="B152" s="51" t="s">
        <v>213</v>
      </c>
      <c r="C152" s="52" t="s">
        <v>382</v>
      </c>
      <c r="D152" s="53">
        <v>693000</v>
      </c>
      <c r="E152" s="53">
        <v>45652.17</v>
      </c>
      <c r="F152" s="54">
        <v>647347.82999999996</v>
      </c>
      <c r="G152" s="103">
        <f t="shared" si="2"/>
        <v>6.5876147186147177E-2</v>
      </c>
    </row>
    <row r="153" spans="1:7" ht="24" thickBot="1" x14ac:dyDescent="0.3">
      <c r="A153" s="50" t="s">
        <v>227</v>
      </c>
      <c r="B153" s="51" t="s">
        <v>213</v>
      </c>
      <c r="C153" s="52" t="s">
        <v>383</v>
      </c>
      <c r="D153" s="53">
        <v>693000</v>
      </c>
      <c r="E153" s="53">
        <v>45652.17</v>
      </c>
      <c r="F153" s="54">
        <v>647347.82999999996</v>
      </c>
      <c r="G153" s="103">
        <f t="shared" si="2"/>
        <v>6.5876147186147177E-2</v>
      </c>
    </row>
    <row r="154" spans="1:7" ht="15.75" thickBot="1" x14ac:dyDescent="0.3">
      <c r="A154" s="50" t="s">
        <v>229</v>
      </c>
      <c r="B154" s="51" t="s">
        <v>213</v>
      </c>
      <c r="C154" s="52" t="s">
        <v>384</v>
      </c>
      <c r="D154" s="53" t="s">
        <v>43</v>
      </c>
      <c r="E154" s="53">
        <v>45652.17</v>
      </c>
      <c r="F154" s="54" t="s">
        <v>43</v>
      </c>
      <c r="G154" s="103"/>
    </row>
    <row r="155" spans="1:7" ht="15.75" thickBot="1" x14ac:dyDescent="0.3">
      <c r="A155" s="50" t="s">
        <v>212</v>
      </c>
      <c r="B155" s="51" t="s">
        <v>213</v>
      </c>
      <c r="C155" s="52" t="s">
        <v>385</v>
      </c>
      <c r="D155" s="53">
        <v>212563</v>
      </c>
      <c r="E155" s="53">
        <v>88567.9</v>
      </c>
      <c r="F155" s="54">
        <v>123995.1</v>
      </c>
      <c r="G155" s="103">
        <f t="shared" si="2"/>
        <v>0.41666658825853981</v>
      </c>
    </row>
    <row r="156" spans="1:7" ht="24" thickBot="1" x14ac:dyDescent="0.3">
      <c r="A156" s="50" t="s">
        <v>225</v>
      </c>
      <c r="B156" s="51" t="s">
        <v>213</v>
      </c>
      <c r="C156" s="52" t="s">
        <v>386</v>
      </c>
      <c r="D156" s="53">
        <v>212563</v>
      </c>
      <c r="E156" s="53">
        <v>88567.9</v>
      </c>
      <c r="F156" s="54">
        <v>123995.1</v>
      </c>
      <c r="G156" s="103">
        <f t="shared" si="2"/>
        <v>0.41666658825853981</v>
      </c>
    </row>
    <row r="157" spans="1:7" ht="24" thickBot="1" x14ac:dyDescent="0.3">
      <c r="A157" s="50" t="s">
        <v>227</v>
      </c>
      <c r="B157" s="51" t="s">
        <v>213</v>
      </c>
      <c r="C157" s="52" t="s">
        <v>387</v>
      </c>
      <c r="D157" s="53">
        <v>212563</v>
      </c>
      <c r="E157" s="53">
        <v>88567.9</v>
      </c>
      <c r="F157" s="54">
        <v>123995.1</v>
      </c>
      <c r="G157" s="103">
        <f t="shared" si="2"/>
        <v>0.41666658825853981</v>
      </c>
    </row>
    <row r="158" spans="1:7" ht="15.75" thickBot="1" x14ac:dyDescent="0.3">
      <c r="A158" s="50" t="s">
        <v>229</v>
      </c>
      <c r="B158" s="51" t="s">
        <v>213</v>
      </c>
      <c r="C158" s="52" t="s">
        <v>388</v>
      </c>
      <c r="D158" s="53" t="s">
        <v>43</v>
      </c>
      <c r="E158" s="53">
        <v>88567.9</v>
      </c>
      <c r="F158" s="54" t="s">
        <v>43</v>
      </c>
      <c r="G158" s="103"/>
    </row>
    <row r="159" spans="1:7" ht="15.75" thickBot="1" x14ac:dyDescent="0.3">
      <c r="A159" s="50" t="s">
        <v>212</v>
      </c>
      <c r="B159" s="51" t="s">
        <v>213</v>
      </c>
      <c r="C159" s="52" t="s">
        <v>389</v>
      </c>
      <c r="D159" s="53">
        <v>592784.4</v>
      </c>
      <c r="E159" s="53">
        <v>292383.24</v>
      </c>
      <c r="F159" s="54">
        <v>300401.15999999997</v>
      </c>
      <c r="G159" s="103">
        <f t="shared" si="2"/>
        <v>0.49323706899169406</v>
      </c>
    </row>
    <row r="160" spans="1:7" ht="15.75" thickBot="1" x14ac:dyDescent="0.3">
      <c r="A160" s="50" t="s">
        <v>231</v>
      </c>
      <c r="B160" s="51" t="s">
        <v>213</v>
      </c>
      <c r="C160" s="52" t="s">
        <v>390</v>
      </c>
      <c r="D160" s="53">
        <v>592784.4</v>
      </c>
      <c r="E160" s="53">
        <v>292383.24</v>
      </c>
      <c r="F160" s="54">
        <v>300401.15999999997</v>
      </c>
      <c r="G160" s="103">
        <f t="shared" si="2"/>
        <v>0.49323706899169406</v>
      </c>
    </row>
    <row r="161" spans="1:7" ht="35.25" thickBot="1" x14ac:dyDescent="0.3">
      <c r="A161" s="50" t="s">
        <v>378</v>
      </c>
      <c r="B161" s="51" t="s">
        <v>213</v>
      </c>
      <c r="C161" s="52" t="s">
        <v>391</v>
      </c>
      <c r="D161" s="53">
        <v>592784.4</v>
      </c>
      <c r="E161" s="53">
        <v>292383.24</v>
      </c>
      <c r="F161" s="54">
        <v>300401.15999999997</v>
      </c>
      <c r="G161" s="103">
        <f t="shared" si="2"/>
        <v>0.49323706899169406</v>
      </c>
    </row>
    <row r="162" spans="1:7" ht="46.5" thickBot="1" x14ac:dyDescent="0.3">
      <c r="A162" s="50" t="s">
        <v>392</v>
      </c>
      <c r="B162" s="51" t="s">
        <v>213</v>
      </c>
      <c r="C162" s="52" t="s">
        <v>393</v>
      </c>
      <c r="D162" s="53" t="s">
        <v>43</v>
      </c>
      <c r="E162" s="53">
        <v>292383.24</v>
      </c>
      <c r="F162" s="54" t="s">
        <v>43</v>
      </c>
      <c r="G162" s="103"/>
    </row>
    <row r="163" spans="1:7" ht="15.75" thickBot="1" x14ac:dyDescent="0.3">
      <c r="A163" s="50" t="s">
        <v>212</v>
      </c>
      <c r="B163" s="51" t="s">
        <v>213</v>
      </c>
      <c r="C163" s="52" t="s">
        <v>394</v>
      </c>
      <c r="D163" s="53">
        <v>976775</v>
      </c>
      <c r="E163" s="53" t="s">
        <v>43</v>
      </c>
      <c r="F163" s="54">
        <v>976775</v>
      </c>
      <c r="G163" s="103"/>
    </row>
    <row r="164" spans="1:7" ht="24" thickBot="1" x14ac:dyDescent="0.3">
      <c r="A164" s="50" t="s">
        <v>225</v>
      </c>
      <c r="B164" s="51" t="s">
        <v>213</v>
      </c>
      <c r="C164" s="52" t="s">
        <v>395</v>
      </c>
      <c r="D164" s="53">
        <v>976775</v>
      </c>
      <c r="E164" s="53" t="s">
        <v>43</v>
      </c>
      <c r="F164" s="54">
        <v>976775</v>
      </c>
      <c r="G164" s="103"/>
    </row>
    <row r="165" spans="1:7" ht="24" thickBot="1" x14ac:dyDescent="0.3">
      <c r="A165" s="50" t="s">
        <v>227</v>
      </c>
      <c r="B165" s="51" t="s">
        <v>213</v>
      </c>
      <c r="C165" s="52" t="s">
        <v>396</v>
      </c>
      <c r="D165" s="53">
        <v>976775</v>
      </c>
      <c r="E165" s="53" t="s">
        <v>43</v>
      </c>
      <c r="F165" s="54">
        <v>976775</v>
      </c>
      <c r="G165" s="103"/>
    </row>
    <row r="166" spans="1:7" ht="15.75" thickBot="1" x14ac:dyDescent="0.3">
      <c r="A166" s="50" t="s">
        <v>212</v>
      </c>
      <c r="B166" s="51" t="s">
        <v>213</v>
      </c>
      <c r="C166" s="52" t="s">
        <v>397</v>
      </c>
      <c r="D166" s="53">
        <v>100000</v>
      </c>
      <c r="E166" s="53">
        <v>59980</v>
      </c>
      <c r="F166" s="54">
        <v>40020</v>
      </c>
      <c r="G166" s="103">
        <f t="shared" si="2"/>
        <v>0.5998</v>
      </c>
    </row>
    <row r="167" spans="1:7" ht="24" thickBot="1" x14ac:dyDescent="0.3">
      <c r="A167" s="50" t="s">
        <v>225</v>
      </c>
      <c r="B167" s="51" t="s">
        <v>213</v>
      </c>
      <c r="C167" s="52" t="s">
        <v>398</v>
      </c>
      <c r="D167" s="53">
        <v>100000</v>
      </c>
      <c r="E167" s="53">
        <v>59980</v>
      </c>
      <c r="F167" s="54">
        <v>40020</v>
      </c>
      <c r="G167" s="103">
        <f t="shared" si="2"/>
        <v>0.5998</v>
      </c>
    </row>
    <row r="168" spans="1:7" ht="24" thickBot="1" x14ac:dyDescent="0.3">
      <c r="A168" s="50" t="s">
        <v>227</v>
      </c>
      <c r="B168" s="51" t="s">
        <v>213</v>
      </c>
      <c r="C168" s="52" t="s">
        <v>399</v>
      </c>
      <c r="D168" s="53">
        <v>100000</v>
      </c>
      <c r="E168" s="53">
        <v>59980</v>
      </c>
      <c r="F168" s="54">
        <v>40020</v>
      </c>
      <c r="G168" s="103">
        <f t="shared" si="2"/>
        <v>0.5998</v>
      </c>
    </row>
    <row r="169" spans="1:7" ht="15.75" thickBot="1" x14ac:dyDescent="0.3">
      <c r="A169" s="50" t="s">
        <v>229</v>
      </c>
      <c r="B169" s="51" t="s">
        <v>213</v>
      </c>
      <c r="C169" s="52" t="s">
        <v>400</v>
      </c>
      <c r="D169" s="53" t="s">
        <v>43</v>
      </c>
      <c r="E169" s="53">
        <v>59980</v>
      </c>
      <c r="F169" s="54" t="s">
        <v>43</v>
      </c>
      <c r="G169" s="103"/>
    </row>
    <row r="170" spans="1:7" ht="15.75" thickBot="1" x14ac:dyDescent="0.3">
      <c r="A170" s="50" t="s">
        <v>212</v>
      </c>
      <c r="B170" s="51" t="s">
        <v>213</v>
      </c>
      <c r="C170" s="52" t="s">
        <v>401</v>
      </c>
      <c r="D170" s="53">
        <v>1570843.84</v>
      </c>
      <c r="E170" s="53">
        <v>855387.3</v>
      </c>
      <c r="F170" s="54">
        <v>715456.54</v>
      </c>
      <c r="G170" s="103">
        <f t="shared" si="2"/>
        <v>0.5445399970502478</v>
      </c>
    </row>
    <row r="171" spans="1:7" ht="24" thickBot="1" x14ac:dyDescent="0.3">
      <c r="A171" s="50" t="s">
        <v>225</v>
      </c>
      <c r="B171" s="51" t="s">
        <v>213</v>
      </c>
      <c r="C171" s="52" t="s">
        <v>402</v>
      </c>
      <c r="D171" s="53">
        <v>1570843.84</v>
      </c>
      <c r="E171" s="53">
        <v>855387.3</v>
      </c>
      <c r="F171" s="54">
        <v>715456.54</v>
      </c>
      <c r="G171" s="103">
        <f t="shared" si="2"/>
        <v>0.5445399970502478</v>
      </c>
    </row>
    <row r="172" spans="1:7" ht="24" thickBot="1" x14ac:dyDescent="0.3">
      <c r="A172" s="50" t="s">
        <v>227</v>
      </c>
      <c r="B172" s="51" t="s">
        <v>213</v>
      </c>
      <c r="C172" s="52" t="s">
        <v>403</v>
      </c>
      <c r="D172" s="53">
        <v>1570843.84</v>
      </c>
      <c r="E172" s="53">
        <v>855387.3</v>
      </c>
      <c r="F172" s="54">
        <v>715456.54</v>
      </c>
      <c r="G172" s="103">
        <f t="shared" si="2"/>
        <v>0.5445399970502478</v>
      </c>
    </row>
    <row r="173" spans="1:7" ht="15.75" thickBot="1" x14ac:dyDescent="0.3">
      <c r="A173" s="50" t="s">
        <v>229</v>
      </c>
      <c r="B173" s="51" t="s">
        <v>213</v>
      </c>
      <c r="C173" s="52" t="s">
        <v>404</v>
      </c>
      <c r="D173" s="53" t="s">
        <v>43</v>
      </c>
      <c r="E173" s="53">
        <v>855387.3</v>
      </c>
      <c r="F173" s="54" t="s">
        <v>43</v>
      </c>
      <c r="G173" s="103"/>
    </row>
    <row r="174" spans="1:7" ht="46.5" thickBot="1" x14ac:dyDescent="0.3">
      <c r="A174" s="50" t="s">
        <v>405</v>
      </c>
      <c r="B174" s="51" t="s">
        <v>213</v>
      </c>
      <c r="C174" s="52" t="s">
        <v>406</v>
      </c>
      <c r="D174" s="53">
        <v>106075</v>
      </c>
      <c r="E174" s="53">
        <v>7743</v>
      </c>
      <c r="F174" s="54">
        <v>98332</v>
      </c>
      <c r="G174" s="103">
        <f t="shared" si="2"/>
        <v>7.2995522036295071E-2</v>
      </c>
    </row>
    <row r="175" spans="1:7" ht="24" thickBot="1" x14ac:dyDescent="0.3">
      <c r="A175" s="50" t="s">
        <v>225</v>
      </c>
      <c r="B175" s="51" t="s">
        <v>213</v>
      </c>
      <c r="C175" s="52" t="s">
        <v>407</v>
      </c>
      <c r="D175" s="53">
        <v>106075</v>
      </c>
      <c r="E175" s="53">
        <v>7743</v>
      </c>
      <c r="F175" s="54">
        <v>98332</v>
      </c>
      <c r="G175" s="103">
        <f t="shared" si="2"/>
        <v>7.2995522036295071E-2</v>
      </c>
    </row>
    <row r="176" spans="1:7" ht="24" thickBot="1" x14ac:dyDescent="0.3">
      <c r="A176" s="50" t="s">
        <v>227</v>
      </c>
      <c r="B176" s="51" t="s">
        <v>213</v>
      </c>
      <c r="C176" s="52" t="s">
        <v>408</v>
      </c>
      <c r="D176" s="53">
        <v>106075</v>
      </c>
      <c r="E176" s="53">
        <v>7743</v>
      </c>
      <c r="F176" s="54">
        <v>98332</v>
      </c>
      <c r="G176" s="103">
        <f t="shared" si="2"/>
        <v>7.2995522036295071E-2</v>
      </c>
    </row>
    <row r="177" spans="1:7" ht="15.75" thickBot="1" x14ac:dyDescent="0.3">
      <c r="A177" s="50" t="s">
        <v>229</v>
      </c>
      <c r="B177" s="51" t="s">
        <v>213</v>
      </c>
      <c r="C177" s="52" t="s">
        <v>409</v>
      </c>
      <c r="D177" s="53" t="s">
        <v>43</v>
      </c>
      <c r="E177" s="53">
        <v>7743</v>
      </c>
      <c r="F177" s="54" t="s">
        <v>43</v>
      </c>
      <c r="G177" s="103"/>
    </row>
    <row r="178" spans="1:7" ht="15.75" thickBot="1" x14ac:dyDescent="0.3">
      <c r="A178" s="50" t="s">
        <v>212</v>
      </c>
      <c r="B178" s="51" t="s">
        <v>213</v>
      </c>
      <c r="C178" s="52" t="s">
        <v>410</v>
      </c>
      <c r="D178" s="53">
        <v>1086874.1599999999</v>
      </c>
      <c r="E178" s="53">
        <v>830637.76</v>
      </c>
      <c r="F178" s="54">
        <v>256236.4</v>
      </c>
      <c r="G178" s="103">
        <f t="shared" si="2"/>
        <v>0.76424464815687598</v>
      </c>
    </row>
    <row r="179" spans="1:7" ht="24" thickBot="1" x14ac:dyDescent="0.3">
      <c r="A179" s="50" t="s">
        <v>225</v>
      </c>
      <c r="B179" s="51" t="s">
        <v>213</v>
      </c>
      <c r="C179" s="52" t="s">
        <v>411</v>
      </c>
      <c r="D179" s="53">
        <v>1086874.1599999999</v>
      </c>
      <c r="E179" s="53">
        <v>830637.76</v>
      </c>
      <c r="F179" s="54">
        <v>256236.4</v>
      </c>
      <c r="G179" s="103">
        <f t="shared" si="2"/>
        <v>0.76424464815687598</v>
      </c>
    </row>
    <row r="180" spans="1:7" ht="24" thickBot="1" x14ac:dyDescent="0.3">
      <c r="A180" s="50" t="s">
        <v>227</v>
      </c>
      <c r="B180" s="51" t="s">
        <v>213</v>
      </c>
      <c r="C180" s="52" t="s">
        <v>412</v>
      </c>
      <c r="D180" s="53">
        <v>1086874.1599999999</v>
      </c>
      <c r="E180" s="53">
        <v>830637.76</v>
      </c>
      <c r="F180" s="54">
        <v>256236.4</v>
      </c>
      <c r="G180" s="103">
        <f t="shared" si="2"/>
        <v>0.76424464815687598</v>
      </c>
    </row>
    <row r="181" spans="1:7" ht="15.75" thickBot="1" x14ac:dyDescent="0.3">
      <c r="A181" s="50" t="s">
        <v>229</v>
      </c>
      <c r="B181" s="51" t="s">
        <v>213</v>
      </c>
      <c r="C181" s="52" t="s">
        <v>413</v>
      </c>
      <c r="D181" s="53" t="s">
        <v>43</v>
      </c>
      <c r="E181" s="53">
        <v>830637.76</v>
      </c>
      <c r="F181" s="54" t="s">
        <v>43</v>
      </c>
      <c r="G181" s="103"/>
    </row>
    <row r="182" spans="1:7" ht="15.75" thickBot="1" x14ac:dyDescent="0.3">
      <c r="A182" s="50" t="s">
        <v>212</v>
      </c>
      <c r="B182" s="51" t="s">
        <v>213</v>
      </c>
      <c r="C182" s="52" t="s">
        <v>414</v>
      </c>
      <c r="D182" s="53">
        <v>1082948</v>
      </c>
      <c r="E182" s="53" t="s">
        <v>43</v>
      </c>
      <c r="F182" s="54">
        <v>1082948</v>
      </c>
      <c r="G182" s="103"/>
    </row>
    <row r="183" spans="1:7" ht="24" thickBot="1" x14ac:dyDescent="0.3">
      <c r="A183" s="50" t="s">
        <v>225</v>
      </c>
      <c r="B183" s="51" t="s">
        <v>213</v>
      </c>
      <c r="C183" s="52" t="s">
        <v>415</v>
      </c>
      <c r="D183" s="53">
        <v>1082948</v>
      </c>
      <c r="E183" s="53" t="s">
        <v>43</v>
      </c>
      <c r="F183" s="54">
        <v>1082948</v>
      </c>
      <c r="G183" s="103"/>
    </row>
    <row r="184" spans="1:7" ht="24" thickBot="1" x14ac:dyDescent="0.3">
      <c r="A184" s="50" t="s">
        <v>227</v>
      </c>
      <c r="B184" s="51" t="s">
        <v>213</v>
      </c>
      <c r="C184" s="52" t="s">
        <v>416</v>
      </c>
      <c r="D184" s="53">
        <v>1082948</v>
      </c>
      <c r="E184" s="53" t="s">
        <v>43</v>
      </c>
      <c r="F184" s="54">
        <v>1082948</v>
      </c>
      <c r="G184" s="103"/>
    </row>
    <row r="185" spans="1:7" ht="35.25" thickBot="1" x14ac:dyDescent="0.3">
      <c r="A185" s="50" t="s">
        <v>417</v>
      </c>
      <c r="B185" s="51" t="s">
        <v>213</v>
      </c>
      <c r="C185" s="52" t="s">
        <v>418</v>
      </c>
      <c r="D185" s="53">
        <v>43726</v>
      </c>
      <c r="E185" s="53">
        <v>18662</v>
      </c>
      <c r="F185" s="54">
        <v>25064</v>
      </c>
      <c r="G185" s="103">
        <f t="shared" si="2"/>
        <v>0.42679412706398939</v>
      </c>
    </row>
    <row r="186" spans="1:7" ht="24" thickBot="1" x14ac:dyDescent="0.3">
      <c r="A186" s="50" t="s">
        <v>225</v>
      </c>
      <c r="B186" s="51" t="s">
        <v>213</v>
      </c>
      <c r="C186" s="52" t="s">
        <v>419</v>
      </c>
      <c r="D186" s="53">
        <v>43726</v>
      </c>
      <c r="E186" s="53">
        <v>18662</v>
      </c>
      <c r="F186" s="54">
        <v>25064</v>
      </c>
      <c r="G186" s="103">
        <f t="shared" si="2"/>
        <v>0.42679412706398939</v>
      </c>
    </row>
    <row r="187" spans="1:7" ht="24" thickBot="1" x14ac:dyDescent="0.3">
      <c r="A187" s="50" t="s">
        <v>227</v>
      </c>
      <c r="B187" s="51" t="s">
        <v>213</v>
      </c>
      <c r="C187" s="52" t="s">
        <v>420</v>
      </c>
      <c r="D187" s="53">
        <v>43726</v>
      </c>
      <c r="E187" s="53">
        <v>18662</v>
      </c>
      <c r="F187" s="54">
        <v>25064</v>
      </c>
      <c r="G187" s="103">
        <f t="shared" si="2"/>
        <v>0.42679412706398939</v>
      </c>
    </row>
    <row r="188" spans="1:7" ht="15.75" thickBot="1" x14ac:dyDescent="0.3">
      <c r="A188" s="50" t="s">
        <v>229</v>
      </c>
      <c r="B188" s="51" t="s">
        <v>213</v>
      </c>
      <c r="C188" s="52" t="s">
        <v>421</v>
      </c>
      <c r="D188" s="53" t="s">
        <v>43</v>
      </c>
      <c r="E188" s="53">
        <v>18662</v>
      </c>
      <c r="F188" s="54" t="s">
        <v>43</v>
      </c>
      <c r="G188" s="103"/>
    </row>
    <row r="189" spans="1:7" ht="15.75" thickBot="1" x14ac:dyDescent="0.3">
      <c r="A189" s="50" t="s">
        <v>422</v>
      </c>
      <c r="B189" s="51" t="s">
        <v>213</v>
      </c>
      <c r="C189" s="52" t="s">
        <v>423</v>
      </c>
      <c r="D189" s="53">
        <v>600000</v>
      </c>
      <c r="E189" s="53" t="s">
        <v>43</v>
      </c>
      <c r="F189" s="54">
        <v>600000</v>
      </c>
      <c r="G189" s="103"/>
    </row>
    <row r="190" spans="1:7" ht="24" thickBot="1" x14ac:dyDescent="0.3">
      <c r="A190" s="50" t="s">
        <v>225</v>
      </c>
      <c r="B190" s="51" t="s">
        <v>213</v>
      </c>
      <c r="C190" s="52" t="s">
        <v>424</v>
      </c>
      <c r="D190" s="53">
        <v>600000</v>
      </c>
      <c r="E190" s="53" t="s">
        <v>43</v>
      </c>
      <c r="F190" s="54">
        <v>600000</v>
      </c>
      <c r="G190" s="103"/>
    </row>
    <row r="191" spans="1:7" ht="24" thickBot="1" x14ac:dyDescent="0.3">
      <c r="A191" s="50" t="s">
        <v>227</v>
      </c>
      <c r="B191" s="51" t="s">
        <v>213</v>
      </c>
      <c r="C191" s="52" t="s">
        <v>425</v>
      </c>
      <c r="D191" s="53">
        <v>600000</v>
      </c>
      <c r="E191" s="53" t="s">
        <v>43</v>
      </c>
      <c r="F191" s="54">
        <v>600000</v>
      </c>
      <c r="G191" s="103"/>
    </row>
    <row r="192" spans="1:7" ht="15.75" thickBot="1" x14ac:dyDescent="0.3">
      <c r="A192" s="50" t="s">
        <v>212</v>
      </c>
      <c r="B192" s="51" t="s">
        <v>213</v>
      </c>
      <c r="C192" s="52" t="s">
        <v>426</v>
      </c>
      <c r="D192" s="53">
        <v>45000</v>
      </c>
      <c r="E192" s="53">
        <v>15000</v>
      </c>
      <c r="F192" s="54">
        <v>30000</v>
      </c>
      <c r="G192" s="103">
        <f t="shared" si="2"/>
        <v>0.33333333333333331</v>
      </c>
    </row>
    <row r="193" spans="1:7" ht="24" thickBot="1" x14ac:dyDescent="0.3">
      <c r="A193" s="50" t="s">
        <v>225</v>
      </c>
      <c r="B193" s="51" t="s">
        <v>213</v>
      </c>
      <c r="C193" s="52" t="s">
        <v>427</v>
      </c>
      <c r="D193" s="53">
        <v>45000</v>
      </c>
      <c r="E193" s="53">
        <v>15000</v>
      </c>
      <c r="F193" s="54">
        <v>30000</v>
      </c>
      <c r="G193" s="103">
        <f t="shared" si="2"/>
        <v>0.33333333333333331</v>
      </c>
    </row>
    <row r="194" spans="1:7" ht="24" thickBot="1" x14ac:dyDescent="0.3">
      <c r="A194" s="50" t="s">
        <v>227</v>
      </c>
      <c r="B194" s="51" t="s">
        <v>213</v>
      </c>
      <c r="C194" s="52" t="s">
        <v>428</v>
      </c>
      <c r="D194" s="53">
        <v>45000</v>
      </c>
      <c r="E194" s="53">
        <v>15000</v>
      </c>
      <c r="F194" s="54">
        <v>30000</v>
      </c>
      <c r="G194" s="103">
        <f t="shared" si="2"/>
        <v>0.33333333333333331</v>
      </c>
    </row>
    <row r="195" spans="1:7" ht="15.75" thickBot="1" x14ac:dyDescent="0.3">
      <c r="A195" s="50" t="s">
        <v>229</v>
      </c>
      <c r="B195" s="51" t="s">
        <v>213</v>
      </c>
      <c r="C195" s="52" t="s">
        <v>429</v>
      </c>
      <c r="D195" s="53" t="s">
        <v>43</v>
      </c>
      <c r="E195" s="53">
        <v>15000</v>
      </c>
      <c r="F195" s="54" t="s">
        <v>43</v>
      </c>
      <c r="G195" s="103"/>
    </row>
    <row r="196" spans="1:7" ht="15.75" thickBot="1" x14ac:dyDescent="0.3">
      <c r="A196" s="50" t="s">
        <v>212</v>
      </c>
      <c r="B196" s="51" t="s">
        <v>213</v>
      </c>
      <c r="C196" s="52" t="s">
        <v>430</v>
      </c>
      <c r="D196" s="53">
        <v>186600</v>
      </c>
      <c r="E196" s="53">
        <v>12600</v>
      </c>
      <c r="F196" s="54">
        <v>174000</v>
      </c>
      <c r="G196" s="103">
        <f t="shared" si="2"/>
        <v>6.7524115755627015E-2</v>
      </c>
    </row>
    <row r="197" spans="1:7" ht="24" thickBot="1" x14ac:dyDescent="0.3">
      <c r="A197" s="50" t="s">
        <v>225</v>
      </c>
      <c r="B197" s="51" t="s">
        <v>213</v>
      </c>
      <c r="C197" s="52" t="s">
        <v>431</v>
      </c>
      <c r="D197" s="53">
        <v>186600</v>
      </c>
      <c r="E197" s="53">
        <v>12600</v>
      </c>
      <c r="F197" s="54">
        <v>174000</v>
      </c>
      <c r="G197" s="103">
        <f t="shared" si="2"/>
        <v>6.7524115755627015E-2</v>
      </c>
    </row>
    <row r="198" spans="1:7" ht="24" thickBot="1" x14ac:dyDescent="0.3">
      <c r="A198" s="50" t="s">
        <v>227</v>
      </c>
      <c r="B198" s="51" t="s">
        <v>213</v>
      </c>
      <c r="C198" s="52" t="s">
        <v>432</v>
      </c>
      <c r="D198" s="53">
        <v>186600</v>
      </c>
      <c r="E198" s="53">
        <v>12600</v>
      </c>
      <c r="F198" s="54">
        <v>174000</v>
      </c>
      <c r="G198" s="103">
        <f t="shared" si="2"/>
        <v>6.7524115755627015E-2</v>
      </c>
    </row>
    <row r="199" spans="1:7" ht="15.75" thickBot="1" x14ac:dyDescent="0.3">
      <c r="A199" s="50" t="s">
        <v>229</v>
      </c>
      <c r="B199" s="51" t="s">
        <v>213</v>
      </c>
      <c r="C199" s="52" t="s">
        <v>433</v>
      </c>
      <c r="D199" s="53" t="s">
        <v>43</v>
      </c>
      <c r="E199" s="53">
        <v>12600</v>
      </c>
      <c r="F199" s="54" t="s">
        <v>43</v>
      </c>
      <c r="G199" s="103"/>
    </row>
    <row r="200" spans="1:7" ht="15.75" thickBot="1" x14ac:dyDescent="0.3">
      <c r="A200" s="50" t="s">
        <v>212</v>
      </c>
      <c r="B200" s="51" t="s">
        <v>213</v>
      </c>
      <c r="C200" s="52" t="s">
        <v>434</v>
      </c>
      <c r="D200" s="53">
        <v>1101000</v>
      </c>
      <c r="E200" s="53" t="s">
        <v>43</v>
      </c>
      <c r="F200" s="54">
        <v>1101000</v>
      </c>
      <c r="G200" s="103"/>
    </row>
    <row r="201" spans="1:7" ht="24" thickBot="1" x14ac:dyDescent="0.3">
      <c r="A201" s="50" t="s">
        <v>225</v>
      </c>
      <c r="B201" s="51" t="s">
        <v>213</v>
      </c>
      <c r="C201" s="52" t="s">
        <v>435</v>
      </c>
      <c r="D201" s="53">
        <v>1101000</v>
      </c>
      <c r="E201" s="53" t="s">
        <v>43</v>
      </c>
      <c r="F201" s="54">
        <v>1101000</v>
      </c>
      <c r="G201" s="103"/>
    </row>
    <row r="202" spans="1:7" ht="24" thickBot="1" x14ac:dyDescent="0.3">
      <c r="A202" s="50" t="s">
        <v>227</v>
      </c>
      <c r="B202" s="51" t="s">
        <v>213</v>
      </c>
      <c r="C202" s="52" t="s">
        <v>436</v>
      </c>
      <c r="D202" s="53">
        <v>1101000</v>
      </c>
      <c r="E202" s="53" t="s">
        <v>43</v>
      </c>
      <c r="F202" s="54">
        <v>1101000</v>
      </c>
      <c r="G202" s="103"/>
    </row>
    <row r="203" spans="1:7" ht="24" thickBot="1" x14ac:dyDescent="0.3">
      <c r="A203" s="50" t="s">
        <v>437</v>
      </c>
      <c r="B203" s="51" t="s">
        <v>213</v>
      </c>
      <c r="C203" s="52" t="s">
        <v>438</v>
      </c>
      <c r="D203" s="53">
        <v>130040</v>
      </c>
      <c r="E203" s="53">
        <v>23795.71</v>
      </c>
      <c r="F203" s="54">
        <v>106244.29</v>
      </c>
      <c r="G203" s="103">
        <f t="shared" ref="G200:G245" si="3">E203/D203</f>
        <v>0.18298761919409412</v>
      </c>
    </row>
    <row r="204" spans="1:7" ht="24" thickBot="1" x14ac:dyDescent="0.3">
      <c r="A204" s="50" t="s">
        <v>225</v>
      </c>
      <c r="B204" s="51" t="s">
        <v>213</v>
      </c>
      <c r="C204" s="52" t="s">
        <v>439</v>
      </c>
      <c r="D204" s="53">
        <v>130040</v>
      </c>
      <c r="E204" s="53">
        <v>23795.71</v>
      </c>
      <c r="F204" s="54">
        <v>106244.29</v>
      </c>
      <c r="G204" s="103">
        <f t="shared" si="3"/>
        <v>0.18298761919409412</v>
      </c>
    </row>
    <row r="205" spans="1:7" ht="24" thickBot="1" x14ac:dyDescent="0.3">
      <c r="A205" s="50" t="s">
        <v>227</v>
      </c>
      <c r="B205" s="51" t="s">
        <v>213</v>
      </c>
      <c r="C205" s="52" t="s">
        <v>440</v>
      </c>
      <c r="D205" s="53">
        <v>130040</v>
      </c>
      <c r="E205" s="53">
        <v>23795.71</v>
      </c>
      <c r="F205" s="54">
        <v>106244.29</v>
      </c>
      <c r="G205" s="103">
        <f t="shared" si="3"/>
        <v>0.18298761919409412</v>
      </c>
    </row>
    <row r="206" spans="1:7" ht="15.75" thickBot="1" x14ac:dyDescent="0.3">
      <c r="A206" s="50" t="s">
        <v>229</v>
      </c>
      <c r="B206" s="51" t="s">
        <v>213</v>
      </c>
      <c r="C206" s="52" t="s">
        <v>441</v>
      </c>
      <c r="D206" s="53" t="s">
        <v>43</v>
      </c>
      <c r="E206" s="53">
        <v>23795.71</v>
      </c>
      <c r="F206" s="54" t="s">
        <v>43</v>
      </c>
      <c r="G206" s="103"/>
    </row>
    <row r="207" spans="1:7" ht="15.75" thickBot="1" x14ac:dyDescent="0.3">
      <c r="A207" s="50" t="s">
        <v>212</v>
      </c>
      <c r="B207" s="51" t="s">
        <v>213</v>
      </c>
      <c r="C207" s="52" t="s">
        <v>442</v>
      </c>
      <c r="D207" s="53">
        <v>20000</v>
      </c>
      <c r="E207" s="53">
        <v>7506</v>
      </c>
      <c r="F207" s="54">
        <v>12494</v>
      </c>
      <c r="G207" s="103">
        <f t="shared" si="3"/>
        <v>0.37530000000000002</v>
      </c>
    </row>
    <row r="208" spans="1:7" ht="24" thickBot="1" x14ac:dyDescent="0.3">
      <c r="A208" s="50" t="s">
        <v>225</v>
      </c>
      <c r="B208" s="51" t="s">
        <v>213</v>
      </c>
      <c r="C208" s="52" t="s">
        <v>443</v>
      </c>
      <c r="D208" s="53">
        <v>20000</v>
      </c>
      <c r="E208" s="53">
        <v>7506</v>
      </c>
      <c r="F208" s="54">
        <v>12494</v>
      </c>
      <c r="G208" s="103">
        <f t="shared" si="3"/>
        <v>0.37530000000000002</v>
      </c>
    </row>
    <row r="209" spans="1:7" ht="24" thickBot="1" x14ac:dyDescent="0.3">
      <c r="A209" s="50" t="s">
        <v>227</v>
      </c>
      <c r="B209" s="51" t="s">
        <v>213</v>
      </c>
      <c r="C209" s="52" t="s">
        <v>444</v>
      </c>
      <c r="D209" s="53">
        <v>20000</v>
      </c>
      <c r="E209" s="53">
        <v>7506</v>
      </c>
      <c r="F209" s="54">
        <v>12494</v>
      </c>
      <c r="G209" s="103">
        <f t="shared" si="3"/>
        <v>0.37530000000000002</v>
      </c>
    </row>
    <row r="210" spans="1:7" ht="15.75" thickBot="1" x14ac:dyDescent="0.3">
      <c r="A210" s="50" t="s">
        <v>229</v>
      </c>
      <c r="B210" s="51" t="s">
        <v>213</v>
      </c>
      <c r="C210" s="52" t="s">
        <v>445</v>
      </c>
      <c r="D210" s="53" t="s">
        <v>43</v>
      </c>
      <c r="E210" s="53">
        <v>7506</v>
      </c>
      <c r="F210" s="54" t="s">
        <v>43</v>
      </c>
      <c r="G210" s="103"/>
    </row>
    <row r="211" spans="1:7" ht="15.75" thickBot="1" x14ac:dyDescent="0.3">
      <c r="A211" s="50" t="s">
        <v>212</v>
      </c>
      <c r="B211" s="51" t="s">
        <v>213</v>
      </c>
      <c r="C211" s="52" t="s">
        <v>446</v>
      </c>
      <c r="D211" s="53">
        <v>2828870</v>
      </c>
      <c r="E211" s="53">
        <v>1188488.27</v>
      </c>
      <c r="F211" s="54">
        <v>1640381.73</v>
      </c>
      <c r="G211" s="103">
        <f t="shared" si="3"/>
        <v>0.42012827383372159</v>
      </c>
    </row>
    <row r="212" spans="1:7" ht="46.5" thickBot="1" x14ac:dyDescent="0.3">
      <c r="A212" s="50" t="s">
        <v>215</v>
      </c>
      <c r="B212" s="51" t="s">
        <v>213</v>
      </c>
      <c r="C212" s="52" t="s">
        <v>447</v>
      </c>
      <c r="D212" s="53">
        <v>2410924</v>
      </c>
      <c r="E212" s="53">
        <v>1027133.3</v>
      </c>
      <c r="F212" s="54">
        <v>1383790.7</v>
      </c>
      <c r="G212" s="103">
        <f t="shared" si="3"/>
        <v>0.42603304791026181</v>
      </c>
    </row>
    <row r="213" spans="1:7" ht="15.75" thickBot="1" x14ac:dyDescent="0.3">
      <c r="A213" s="50" t="s">
        <v>448</v>
      </c>
      <c r="B213" s="51" t="s">
        <v>213</v>
      </c>
      <c r="C213" s="52" t="s">
        <v>449</v>
      </c>
      <c r="D213" s="53">
        <v>2410924</v>
      </c>
      <c r="E213" s="53">
        <v>1027133.3</v>
      </c>
      <c r="F213" s="54">
        <v>1383790.7</v>
      </c>
      <c r="G213" s="103">
        <f t="shared" si="3"/>
        <v>0.42603304791026181</v>
      </c>
    </row>
    <row r="214" spans="1:7" ht="15.75" thickBot="1" x14ac:dyDescent="0.3">
      <c r="A214" s="50" t="s">
        <v>450</v>
      </c>
      <c r="B214" s="51" t="s">
        <v>213</v>
      </c>
      <c r="C214" s="52" t="s">
        <v>451</v>
      </c>
      <c r="D214" s="53" t="s">
        <v>43</v>
      </c>
      <c r="E214" s="53">
        <v>728718.3</v>
      </c>
      <c r="F214" s="54" t="s">
        <v>43</v>
      </c>
      <c r="G214" s="103"/>
    </row>
    <row r="215" spans="1:7" ht="35.25" thickBot="1" x14ac:dyDescent="0.3">
      <c r="A215" s="50" t="s">
        <v>452</v>
      </c>
      <c r="B215" s="51" t="s">
        <v>213</v>
      </c>
      <c r="C215" s="52" t="s">
        <v>453</v>
      </c>
      <c r="D215" s="53" t="s">
        <v>43</v>
      </c>
      <c r="E215" s="53">
        <v>298415</v>
      </c>
      <c r="F215" s="54" t="s">
        <v>43</v>
      </c>
      <c r="G215" s="103"/>
    </row>
    <row r="216" spans="1:7" ht="24" thickBot="1" x14ac:dyDescent="0.3">
      <c r="A216" s="50" t="s">
        <v>225</v>
      </c>
      <c r="B216" s="51" t="s">
        <v>213</v>
      </c>
      <c r="C216" s="52" t="s">
        <v>454</v>
      </c>
      <c r="D216" s="53">
        <v>417946</v>
      </c>
      <c r="E216" s="53">
        <v>161354.97</v>
      </c>
      <c r="F216" s="54">
        <v>256591.03</v>
      </c>
      <c r="G216" s="103">
        <f t="shared" si="3"/>
        <v>0.38606654926713019</v>
      </c>
    </row>
    <row r="217" spans="1:7" ht="24" thickBot="1" x14ac:dyDescent="0.3">
      <c r="A217" s="50" t="s">
        <v>227</v>
      </c>
      <c r="B217" s="51" t="s">
        <v>213</v>
      </c>
      <c r="C217" s="52" t="s">
        <v>455</v>
      </c>
      <c r="D217" s="53">
        <v>417946</v>
      </c>
      <c r="E217" s="53">
        <v>161354.97</v>
      </c>
      <c r="F217" s="54">
        <v>256591.03</v>
      </c>
      <c r="G217" s="103">
        <f t="shared" si="3"/>
        <v>0.38606654926713019</v>
      </c>
    </row>
    <row r="218" spans="1:7" ht="15.75" thickBot="1" x14ac:dyDescent="0.3">
      <c r="A218" s="50" t="s">
        <v>229</v>
      </c>
      <c r="B218" s="51" t="s">
        <v>213</v>
      </c>
      <c r="C218" s="52" t="s">
        <v>456</v>
      </c>
      <c r="D218" s="53" t="s">
        <v>43</v>
      </c>
      <c r="E218" s="53">
        <v>161354.97</v>
      </c>
      <c r="F218" s="54" t="s">
        <v>43</v>
      </c>
      <c r="G218" s="103"/>
    </row>
    <row r="219" spans="1:7" ht="24" thickBot="1" x14ac:dyDescent="0.3">
      <c r="A219" s="50" t="s">
        <v>457</v>
      </c>
      <c r="B219" s="51" t="s">
        <v>213</v>
      </c>
      <c r="C219" s="52" t="s">
        <v>458</v>
      </c>
      <c r="D219" s="53">
        <v>1598400</v>
      </c>
      <c r="E219" s="53">
        <v>616268.57999999996</v>
      </c>
      <c r="F219" s="54">
        <v>982131.42</v>
      </c>
      <c r="G219" s="103">
        <f t="shared" si="3"/>
        <v>0.38555341591591591</v>
      </c>
    </row>
    <row r="220" spans="1:7" ht="46.5" thickBot="1" x14ac:dyDescent="0.3">
      <c r="A220" s="50" t="s">
        <v>215</v>
      </c>
      <c r="B220" s="51" t="s">
        <v>213</v>
      </c>
      <c r="C220" s="52" t="s">
        <v>459</v>
      </c>
      <c r="D220" s="53">
        <v>1598400</v>
      </c>
      <c r="E220" s="53">
        <v>616268.57999999996</v>
      </c>
      <c r="F220" s="54">
        <v>982131.42</v>
      </c>
      <c r="G220" s="103">
        <f t="shared" si="3"/>
        <v>0.38555341591591591</v>
      </c>
    </row>
    <row r="221" spans="1:7" ht="15.75" thickBot="1" x14ac:dyDescent="0.3">
      <c r="A221" s="50" t="s">
        <v>448</v>
      </c>
      <c r="B221" s="51" t="s">
        <v>213</v>
      </c>
      <c r="C221" s="52" t="s">
        <v>460</v>
      </c>
      <c r="D221" s="53">
        <v>1598400</v>
      </c>
      <c r="E221" s="53">
        <v>616268.57999999996</v>
      </c>
      <c r="F221" s="54">
        <v>982131.42</v>
      </c>
      <c r="G221" s="103">
        <f t="shared" si="3"/>
        <v>0.38555341591591591</v>
      </c>
    </row>
    <row r="222" spans="1:7" ht="15.75" thickBot="1" x14ac:dyDescent="0.3">
      <c r="A222" s="50" t="s">
        <v>450</v>
      </c>
      <c r="B222" s="51" t="s">
        <v>213</v>
      </c>
      <c r="C222" s="52" t="s">
        <v>461</v>
      </c>
      <c r="D222" s="53" t="s">
        <v>43</v>
      </c>
      <c r="E222" s="53">
        <v>482011.9</v>
      </c>
      <c r="F222" s="54" t="s">
        <v>43</v>
      </c>
      <c r="G222" s="103"/>
    </row>
    <row r="223" spans="1:7" ht="35.25" thickBot="1" x14ac:dyDescent="0.3">
      <c r="A223" s="50" t="s">
        <v>452</v>
      </c>
      <c r="B223" s="51" t="s">
        <v>213</v>
      </c>
      <c r="C223" s="52" t="s">
        <v>462</v>
      </c>
      <c r="D223" s="53" t="s">
        <v>43</v>
      </c>
      <c r="E223" s="53">
        <v>134256.68</v>
      </c>
      <c r="F223" s="54" t="s">
        <v>43</v>
      </c>
      <c r="G223" s="103"/>
    </row>
    <row r="224" spans="1:7" ht="15.75" thickBot="1" x14ac:dyDescent="0.3">
      <c r="A224" s="50" t="s">
        <v>212</v>
      </c>
      <c r="B224" s="51" t="s">
        <v>213</v>
      </c>
      <c r="C224" s="52" t="s">
        <v>463</v>
      </c>
      <c r="D224" s="53">
        <v>219000</v>
      </c>
      <c r="E224" s="53">
        <v>218873.7</v>
      </c>
      <c r="F224" s="54">
        <v>126.3</v>
      </c>
      <c r="G224" s="103">
        <f t="shared" si="3"/>
        <v>0.9994232876712329</v>
      </c>
    </row>
    <row r="225" spans="1:7" ht="24" thickBot="1" x14ac:dyDescent="0.3">
      <c r="A225" s="50" t="s">
        <v>225</v>
      </c>
      <c r="B225" s="51" t="s">
        <v>213</v>
      </c>
      <c r="C225" s="52" t="s">
        <v>464</v>
      </c>
      <c r="D225" s="53">
        <v>219000</v>
      </c>
      <c r="E225" s="53">
        <v>218873.7</v>
      </c>
      <c r="F225" s="54">
        <v>126.3</v>
      </c>
      <c r="G225" s="103">
        <f t="shared" si="3"/>
        <v>0.9994232876712329</v>
      </c>
    </row>
    <row r="226" spans="1:7" ht="24" thickBot="1" x14ac:dyDescent="0.3">
      <c r="A226" s="50" t="s">
        <v>227</v>
      </c>
      <c r="B226" s="51" t="s">
        <v>213</v>
      </c>
      <c r="C226" s="52" t="s">
        <v>465</v>
      </c>
      <c r="D226" s="53">
        <v>219000</v>
      </c>
      <c r="E226" s="53">
        <v>218873.7</v>
      </c>
      <c r="F226" s="54">
        <v>126.3</v>
      </c>
      <c r="G226" s="103">
        <f t="shared" si="3"/>
        <v>0.9994232876712329</v>
      </c>
    </row>
    <row r="227" spans="1:7" ht="15.75" thickBot="1" x14ac:dyDescent="0.3">
      <c r="A227" s="50" t="s">
        <v>229</v>
      </c>
      <c r="B227" s="51" t="s">
        <v>213</v>
      </c>
      <c r="C227" s="52" t="s">
        <v>466</v>
      </c>
      <c r="D227" s="53" t="s">
        <v>43</v>
      </c>
      <c r="E227" s="53">
        <v>218873.7</v>
      </c>
      <c r="F227" s="54" t="s">
        <v>43</v>
      </c>
      <c r="G227" s="103"/>
    </row>
    <row r="228" spans="1:7" ht="15.75" thickBot="1" x14ac:dyDescent="0.3">
      <c r="A228" s="50" t="s">
        <v>212</v>
      </c>
      <c r="B228" s="51" t="s">
        <v>213</v>
      </c>
      <c r="C228" s="52" t="s">
        <v>467</v>
      </c>
      <c r="D228" s="53">
        <v>94000</v>
      </c>
      <c r="E228" s="53">
        <v>40443.72</v>
      </c>
      <c r="F228" s="54">
        <v>53556.28</v>
      </c>
      <c r="G228" s="103">
        <f t="shared" si="3"/>
        <v>0.43025234042553195</v>
      </c>
    </row>
    <row r="229" spans="1:7" ht="24" thickBot="1" x14ac:dyDescent="0.3">
      <c r="A229" s="50" t="s">
        <v>225</v>
      </c>
      <c r="B229" s="51" t="s">
        <v>213</v>
      </c>
      <c r="C229" s="52" t="s">
        <v>468</v>
      </c>
      <c r="D229" s="53">
        <v>94000</v>
      </c>
      <c r="E229" s="53">
        <v>40443.72</v>
      </c>
      <c r="F229" s="54">
        <v>53556.28</v>
      </c>
      <c r="G229" s="103">
        <f t="shared" si="3"/>
        <v>0.43025234042553195</v>
      </c>
    </row>
    <row r="230" spans="1:7" ht="24" thickBot="1" x14ac:dyDescent="0.3">
      <c r="A230" s="50" t="s">
        <v>227</v>
      </c>
      <c r="B230" s="51" t="s">
        <v>213</v>
      </c>
      <c r="C230" s="52" t="s">
        <v>469</v>
      </c>
      <c r="D230" s="53">
        <v>94000</v>
      </c>
      <c r="E230" s="53">
        <v>40443.72</v>
      </c>
      <c r="F230" s="54">
        <v>53556.28</v>
      </c>
      <c r="G230" s="103">
        <f t="shared" si="3"/>
        <v>0.43025234042553195</v>
      </c>
    </row>
    <row r="231" spans="1:7" ht="15.75" thickBot="1" x14ac:dyDescent="0.3">
      <c r="A231" s="50" t="s">
        <v>229</v>
      </c>
      <c r="B231" s="51" t="s">
        <v>213</v>
      </c>
      <c r="C231" s="52" t="s">
        <v>470</v>
      </c>
      <c r="D231" s="53" t="s">
        <v>43</v>
      </c>
      <c r="E231" s="53">
        <v>40443.72</v>
      </c>
      <c r="F231" s="54" t="s">
        <v>43</v>
      </c>
      <c r="G231" s="103"/>
    </row>
    <row r="232" spans="1:7" ht="15.75" thickBot="1" x14ac:dyDescent="0.3">
      <c r="A232" s="50" t="s">
        <v>212</v>
      </c>
      <c r="B232" s="51" t="s">
        <v>213</v>
      </c>
      <c r="C232" s="52" t="s">
        <v>471</v>
      </c>
      <c r="D232" s="53">
        <v>41907</v>
      </c>
      <c r="E232" s="53">
        <v>20953.5</v>
      </c>
      <c r="F232" s="54">
        <v>20953.5</v>
      </c>
      <c r="G232" s="103">
        <f t="shared" si="3"/>
        <v>0.5</v>
      </c>
    </row>
    <row r="233" spans="1:7" ht="15.75" thickBot="1" x14ac:dyDescent="0.3">
      <c r="A233" s="50" t="s">
        <v>238</v>
      </c>
      <c r="B233" s="51" t="s">
        <v>213</v>
      </c>
      <c r="C233" s="52" t="s">
        <v>472</v>
      </c>
      <c r="D233" s="53">
        <v>41907</v>
      </c>
      <c r="E233" s="53">
        <v>20953.5</v>
      </c>
      <c r="F233" s="54">
        <v>20953.5</v>
      </c>
      <c r="G233" s="103">
        <f t="shared" si="3"/>
        <v>0.5</v>
      </c>
    </row>
    <row r="234" spans="1:7" ht="15.75" thickBot="1" x14ac:dyDescent="0.3">
      <c r="A234" s="50" t="s">
        <v>110</v>
      </c>
      <c r="B234" s="51" t="s">
        <v>213</v>
      </c>
      <c r="C234" s="52" t="s">
        <v>473</v>
      </c>
      <c r="D234" s="53">
        <v>41907</v>
      </c>
      <c r="E234" s="53">
        <v>20953.5</v>
      </c>
      <c r="F234" s="54">
        <v>20953.5</v>
      </c>
      <c r="G234" s="103">
        <f t="shared" si="3"/>
        <v>0.5</v>
      </c>
    </row>
    <row r="235" spans="1:7" ht="15.75" thickBot="1" x14ac:dyDescent="0.3">
      <c r="A235" s="50" t="s">
        <v>212</v>
      </c>
      <c r="B235" s="51" t="s">
        <v>213</v>
      </c>
      <c r="C235" s="52" t="s">
        <v>474</v>
      </c>
      <c r="D235" s="53">
        <v>235128</v>
      </c>
      <c r="E235" s="53">
        <v>96012</v>
      </c>
      <c r="F235" s="54">
        <v>139116</v>
      </c>
      <c r="G235" s="103">
        <f t="shared" si="3"/>
        <v>0.40833928753700111</v>
      </c>
    </row>
    <row r="236" spans="1:7" ht="15.75" thickBot="1" x14ac:dyDescent="0.3">
      <c r="A236" s="50" t="s">
        <v>288</v>
      </c>
      <c r="B236" s="51" t="s">
        <v>213</v>
      </c>
      <c r="C236" s="52" t="s">
        <v>475</v>
      </c>
      <c r="D236" s="53">
        <v>235128</v>
      </c>
      <c r="E236" s="53">
        <v>96012</v>
      </c>
      <c r="F236" s="54">
        <v>139116</v>
      </c>
      <c r="G236" s="103">
        <f t="shared" si="3"/>
        <v>0.40833928753700111</v>
      </c>
    </row>
    <row r="237" spans="1:7" ht="24" thickBot="1" x14ac:dyDescent="0.3">
      <c r="A237" s="50" t="s">
        <v>476</v>
      </c>
      <c r="B237" s="51" t="s">
        <v>213</v>
      </c>
      <c r="C237" s="52" t="s">
        <v>477</v>
      </c>
      <c r="D237" s="53">
        <v>235128</v>
      </c>
      <c r="E237" s="53">
        <v>96012</v>
      </c>
      <c r="F237" s="54">
        <v>139116</v>
      </c>
      <c r="G237" s="103">
        <f t="shared" si="3"/>
        <v>0.40833928753700111</v>
      </c>
    </row>
    <row r="238" spans="1:7" ht="24" thickBot="1" x14ac:dyDescent="0.3">
      <c r="A238" s="50" t="s">
        <v>478</v>
      </c>
      <c r="B238" s="51" t="s">
        <v>213</v>
      </c>
      <c r="C238" s="52" t="s">
        <v>479</v>
      </c>
      <c r="D238" s="53" t="s">
        <v>43</v>
      </c>
      <c r="E238" s="53">
        <v>96012</v>
      </c>
      <c r="F238" s="54" t="s">
        <v>43</v>
      </c>
      <c r="G238" s="103"/>
    </row>
    <row r="239" spans="1:7" ht="24" thickBot="1" x14ac:dyDescent="0.3">
      <c r="A239" s="50" t="s">
        <v>480</v>
      </c>
      <c r="B239" s="51" t="s">
        <v>213</v>
      </c>
      <c r="C239" s="52" t="s">
        <v>481</v>
      </c>
      <c r="D239" s="53">
        <v>17000</v>
      </c>
      <c r="E239" s="53" t="s">
        <v>43</v>
      </c>
      <c r="F239" s="54">
        <v>17000</v>
      </c>
      <c r="G239" s="103"/>
    </row>
    <row r="240" spans="1:7" ht="24" thickBot="1" x14ac:dyDescent="0.3">
      <c r="A240" s="50" t="s">
        <v>225</v>
      </c>
      <c r="B240" s="51" t="s">
        <v>213</v>
      </c>
      <c r="C240" s="52" t="s">
        <v>482</v>
      </c>
      <c r="D240" s="53">
        <v>17000</v>
      </c>
      <c r="E240" s="53" t="s">
        <v>43</v>
      </c>
      <c r="F240" s="54">
        <v>17000</v>
      </c>
      <c r="G240" s="103"/>
    </row>
    <row r="241" spans="1:7" ht="24" thickBot="1" x14ac:dyDescent="0.3">
      <c r="A241" s="50" t="s">
        <v>227</v>
      </c>
      <c r="B241" s="51" t="s">
        <v>213</v>
      </c>
      <c r="C241" s="52" t="s">
        <v>483</v>
      </c>
      <c r="D241" s="53">
        <v>17000</v>
      </c>
      <c r="E241" s="53" t="s">
        <v>43</v>
      </c>
      <c r="F241" s="54">
        <v>17000</v>
      </c>
      <c r="G241" s="103"/>
    </row>
    <row r="242" spans="1:7" ht="15.75" thickBot="1" x14ac:dyDescent="0.3">
      <c r="A242" s="50" t="s">
        <v>212</v>
      </c>
      <c r="B242" s="51" t="s">
        <v>213</v>
      </c>
      <c r="C242" s="52" t="s">
        <v>484</v>
      </c>
      <c r="D242" s="53">
        <v>30000</v>
      </c>
      <c r="E242" s="53" t="s">
        <v>43</v>
      </c>
      <c r="F242" s="54">
        <v>30000</v>
      </c>
      <c r="G242" s="103"/>
    </row>
    <row r="243" spans="1:7" ht="15.75" thickBot="1" x14ac:dyDescent="0.3">
      <c r="A243" s="50" t="s">
        <v>485</v>
      </c>
      <c r="B243" s="51" t="s">
        <v>213</v>
      </c>
      <c r="C243" s="52" t="s">
        <v>486</v>
      </c>
      <c r="D243" s="53">
        <v>30000</v>
      </c>
      <c r="E243" s="53" t="s">
        <v>43</v>
      </c>
      <c r="F243" s="54">
        <v>30000</v>
      </c>
      <c r="G243" s="103"/>
    </row>
    <row r="244" spans="1:7" ht="15.75" thickBot="1" x14ac:dyDescent="0.3">
      <c r="A244" s="50" t="s">
        <v>487</v>
      </c>
      <c r="B244" s="51" t="s">
        <v>213</v>
      </c>
      <c r="C244" s="52" t="s">
        <v>488</v>
      </c>
      <c r="D244" s="53">
        <v>30000</v>
      </c>
      <c r="E244" s="53" t="s">
        <v>43</v>
      </c>
      <c r="F244" s="54">
        <v>30000</v>
      </c>
      <c r="G244" s="103"/>
    </row>
    <row r="245" spans="1:7" ht="24" customHeight="1" thickBot="1" x14ac:dyDescent="0.3">
      <c r="A245" s="55" t="s">
        <v>489</v>
      </c>
      <c r="B245" s="56" t="s">
        <v>490</v>
      </c>
      <c r="C245" s="57" t="s">
        <v>31</v>
      </c>
      <c r="D245" s="58">
        <v>-2200994.2000000002</v>
      </c>
      <c r="E245" s="58">
        <v>3161241.07</v>
      </c>
      <c r="F245" s="59" t="s">
        <v>31</v>
      </c>
      <c r="G245" s="103">
        <f t="shared" si="3"/>
        <v>-1.4362786916930539</v>
      </c>
    </row>
    <row r="246" spans="1:7" ht="15" customHeight="1" x14ac:dyDescent="0.25">
      <c r="A246" s="60"/>
      <c r="B246" s="61"/>
      <c r="C246" s="61"/>
      <c r="D246" s="61"/>
      <c r="E246" s="61"/>
      <c r="F246" s="61"/>
      <c r="G246" s="61"/>
    </row>
  </sheetData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tabSelected="1" zoomScaleNormal="100" workbookViewId="0">
      <selection activeCell="F60" sqref="F60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2"/>
      <c r="B1" s="63"/>
      <c r="C1" s="64"/>
      <c r="D1" s="17"/>
      <c r="E1" s="65"/>
      <c r="F1" s="42" t="s">
        <v>491</v>
      </c>
      <c r="G1" s="17"/>
    </row>
    <row r="2" spans="1:7" ht="14.1" customHeight="1" x14ac:dyDescent="0.25">
      <c r="A2" s="106" t="s">
        <v>492</v>
      </c>
      <c r="B2" s="107"/>
      <c r="C2" s="107"/>
      <c r="D2" s="107"/>
      <c r="E2" s="107"/>
      <c r="F2" s="107"/>
      <c r="G2" s="14"/>
    </row>
    <row r="3" spans="1:7" ht="12" customHeight="1" x14ac:dyDescent="0.25">
      <c r="A3" s="66"/>
      <c r="B3" s="67"/>
      <c r="C3" s="68"/>
      <c r="D3" s="69"/>
      <c r="E3" s="70"/>
      <c r="F3" s="71"/>
      <c r="G3" s="69"/>
    </row>
    <row r="4" spans="1:7" ht="13.5" customHeight="1" x14ac:dyDescent="0.25">
      <c r="A4" s="114" t="s">
        <v>20</v>
      </c>
      <c r="B4" s="114" t="s">
        <v>21</v>
      </c>
      <c r="C4" s="114" t="s">
        <v>493</v>
      </c>
      <c r="D4" s="114" t="s">
        <v>23</v>
      </c>
      <c r="E4" s="114" t="s">
        <v>24</v>
      </c>
      <c r="F4" s="114" t="s">
        <v>25</v>
      </c>
      <c r="G4" s="114" t="s">
        <v>553</v>
      </c>
    </row>
    <row r="5" spans="1:7" ht="12" customHeight="1" x14ac:dyDescent="0.25">
      <c r="A5" s="115"/>
      <c r="B5" s="115"/>
      <c r="C5" s="115"/>
      <c r="D5" s="115"/>
      <c r="E5" s="115"/>
      <c r="F5" s="115"/>
      <c r="G5" s="115"/>
    </row>
    <row r="6" spans="1:7" ht="12" customHeight="1" x14ac:dyDescent="0.25">
      <c r="A6" s="115"/>
      <c r="B6" s="115"/>
      <c r="C6" s="115"/>
      <c r="D6" s="115"/>
      <c r="E6" s="115"/>
      <c r="F6" s="115"/>
      <c r="G6" s="115"/>
    </row>
    <row r="7" spans="1:7" ht="11.25" customHeight="1" x14ac:dyDescent="0.25">
      <c r="A7" s="115"/>
      <c r="B7" s="115"/>
      <c r="C7" s="115"/>
      <c r="D7" s="115"/>
      <c r="E7" s="115"/>
      <c r="F7" s="115"/>
      <c r="G7" s="115"/>
    </row>
    <row r="8" spans="1:7" ht="10.5" customHeight="1" x14ac:dyDescent="0.25">
      <c r="A8" s="115"/>
      <c r="B8" s="115"/>
      <c r="C8" s="115"/>
      <c r="D8" s="115"/>
      <c r="E8" s="115"/>
      <c r="F8" s="115"/>
      <c r="G8" s="115"/>
    </row>
    <row r="9" spans="1:7" ht="12" customHeight="1" thickBot="1" x14ac:dyDescent="0.3">
      <c r="A9" s="27">
        <v>1</v>
      </c>
      <c r="B9" s="28">
        <v>2</v>
      </c>
      <c r="C9" s="43">
        <v>3</v>
      </c>
      <c r="D9" s="44" t="s">
        <v>26</v>
      </c>
      <c r="E9" s="44" t="s">
        <v>27</v>
      </c>
      <c r="F9" s="44" t="s">
        <v>28</v>
      </c>
      <c r="G9" s="44" t="s">
        <v>552</v>
      </c>
    </row>
    <row r="10" spans="1:7" ht="18" customHeight="1" thickBot="1" x14ac:dyDescent="0.3">
      <c r="A10" s="55" t="s">
        <v>494</v>
      </c>
      <c r="B10" s="72">
        <v>500</v>
      </c>
      <c r="C10" s="73" t="s">
        <v>31</v>
      </c>
      <c r="D10" s="33">
        <v>2200994.2000000002</v>
      </c>
      <c r="E10" s="33">
        <v>-3161241.07</v>
      </c>
      <c r="F10" s="46">
        <v>5362235.2699999996</v>
      </c>
      <c r="G10" s="103">
        <f>E10/D10</f>
        <v>-1.4362786916930539</v>
      </c>
    </row>
    <row r="11" spans="1:7" ht="12" customHeight="1" thickBot="1" x14ac:dyDescent="0.3">
      <c r="A11" s="74" t="s">
        <v>32</v>
      </c>
      <c r="B11" s="75"/>
      <c r="C11" s="76"/>
      <c r="D11" s="77"/>
      <c r="E11" s="77"/>
      <c r="F11" s="78"/>
      <c r="G11" s="103"/>
    </row>
    <row r="12" spans="1:7" ht="18" customHeight="1" thickBot="1" x14ac:dyDescent="0.3">
      <c r="A12" s="79" t="s">
        <v>495</v>
      </c>
      <c r="B12" s="75">
        <v>520</v>
      </c>
      <c r="C12" s="76" t="s">
        <v>31</v>
      </c>
      <c r="D12" s="80">
        <v>805500</v>
      </c>
      <c r="E12" s="80" t="s">
        <v>43</v>
      </c>
      <c r="F12" s="81">
        <v>805500</v>
      </c>
      <c r="G12" s="103"/>
    </row>
    <row r="13" spans="1:7" ht="12" customHeight="1" thickBot="1" x14ac:dyDescent="0.3">
      <c r="A13" s="82" t="s">
        <v>496</v>
      </c>
      <c r="B13" s="75"/>
      <c r="C13" s="76"/>
      <c r="D13" s="77"/>
      <c r="E13" s="77"/>
      <c r="F13" s="78"/>
      <c r="G13" s="103"/>
    </row>
    <row r="14" spans="1:7" ht="24" thickBot="1" x14ac:dyDescent="0.3">
      <c r="A14" s="50" t="s">
        <v>497</v>
      </c>
      <c r="B14" s="75">
        <v>520</v>
      </c>
      <c r="C14" s="76" t="s">
        <v>498</v>
      </c>
      <c r="D14" s="80">
        <v>805500</v>
      </c>
      <c r="E14" s="80" t="s">
        <v>43</v>
      </c>
      <c r="F14" s="81">
        <v>805500</v>
      </c>
      <c r="G14" s="103"/>
    </row>
    <row r="15" spans="1:7" ht="24" thickBot="1" x14ac:dyDescent="0.3">
      <c r="A15" s="50" t="s">
        <v>499</v>
      </c>
      <c r="B15" s="75">
        <v>520</v>
      </c>
      <c r="C15" s="76" t="s">
        <v>500</v>
      </c>
      <c r="D15" s="80">
        <v>1000000</v>
      </c>
      <c r="E15" s="80" t="s">
        <v>43</v>
      </c>
      <c r="F15" s="81">
        <v>1000000</v>
      </c>
      <c r="G15" s="103"/>
    </row>
    <row r="16" spans="1:7" ht="24" thickBot="1" x14ac:dyDescent="0.3">
      <c r="A16" s="50" t="s">
        <v>501</v>
      </c>
      <c r="B16" s="75">
        <v>520</v>
      </c>
      <c r="C16" s="76" t="s">
        <v>502</v>
      </c>
      <c r="D16" s="80">
        <v>1000000</v>
      </c>
      <c r="E16" s="80" t="s">
        <v>43</v>
      </c>
      <c r="F16" s="81">
        <v>1000000</v>
      </c>
      <c r="G16" s="103"/>
    </row>
    <row r="17" spans="1:7" ht="24" thickBot="1" x14ac:dyDescent="0.3">
      <c r="A17" s="50" t="s">
        <v>503</v>
      </c>
      <c r="B17" s="75">
        <v>520</v>
      </c>
      <c r="C17" s="76" t="s">
        <v>504</v>
      </c>
      <c r="D17" s="80">
        <v>-194500</v>
      </c>
      <c r="E17" s="80" t="s">
        <v>43</v>
      </c>
      <c r="F17" s="81">
        <v>-194500</v>
      </c>
      <c r="G17" s="103"/>
    </row>
    <row r="18" spans="1:7" ht="24" thickBot="1" x14ac:dyDescent="0.3">
      <c r="A18" s="50" t="s">
        <v>505</v>
      </c>
      <c r="B18" s="75">
        <v>520</v>
      </c>
      <c r="C18" s="76" t="s">
        <v>506</v>
      </c>
      <c r="D18" s="80">
        <v>-194500</v>
      </c>
      <c r="E18" s="80" t="s">
        <v>43</v>
      </c>
      <c r="F18" s="81">
        <v>-194500</v>
      </c>
      <c r="G18" s="103"/>
    </row>
    <row r="19" spans="1:7" ht="24" thickBot="1" x14ac:dyDescent="0.3">
      <c r="A19" s="50" t="s">
        <v>507</v>
      </c>
      <c r="B19" s="75">
        <v>520</v>
      </c>
      <c r="C19" s="76" t="s">
        <v>508</v>
      </c>
      <c r="D19" s="80" t="s">
        <v>43</v>
      </c>
      <c r="E19" s="80" t="s">
        <v>43</v>
      </c>
      <c r="F19" s="81" t="s">
        <v>43</v>
      </c>
      <c r="G19" s="103"/>
    </row>
    <row r="20" spans="1:7" ht="24" thickBot="1" x14ac:dyDescent="0.3">
      <c r="A20" s="50" t="s">
        <v>509</v>
      </c>
      <c r="B20" s="75">
        <v>520</v>
      </c>
      <c r="C20" s="76" t="s">
        <v>510</v>
      </c>
      <c r="D20" s="80" t="s">
        <v>43</v>
      </c>
      <c r="E20" s="80" t="s">
        <v>43</v>
      </c>
      <c r="F20" s="81" t="s">
        <v>43</v>
      </c>
      <c r="G20" s="103"/>
    </row>
    <row r="21" spans="1:7" ht="35.25" thickBot="1" x14ac:dyDescent="0.3">
      <c r="A21" s="50" t="s">
        <v>511</v>
      </c>
      <c r="B21" s="75">
        <v>520</v>
      </c>
      <c r="C21" s="76" t="s">
        <v>512</v>
      </c>
      <c r="D21" s="80">
        <v>1000000</v>
      </c>
      <c r="E21" s="80" t="s">
        <v>43</v>
      </c>
      <c r="F21" s="81">
        <v>1000000</v>
      </c>
      <c r="G21" s="103"/>
    </row>
    <row r="22" spans="1:7" ht="35.25" thickBot="1" x14ac:dyDescent="0.3">
      <c r="A22" s="50" t="s">
        <v>513</v>
      </c>
      <c r="B22" s="75">
        <v>520</v>
      </c>
      <c r="C22" s="76" t="s">
        <v>514</v>
      </c>
      <c r="D22" s="80">
        <v>1000000</v>
      </c>
      <c r="E22" s="80" t="s">
        <v>43</v>
      </c>
      <c r="F22" s="81">
        <v>1000000</v>
      </c>
      <c r="G22" s="103"/>
    </row>
    <row r="23" spans="1:7" ht="35.25" thickBot="1" x14ac:dyDescent="0.3">
      <c r="A23" s="50" t="s">
        <v>515</v>
      </c>
      <c r="B23" s="75">
        <v>520</v>
      </c>
      <c r="C23" s="76" t="s">
        <v>516</v>
      </c>
      <c r="D23" s="80">
        <v>-1000000</v>
      </c>
      <c r="E23" s="80" t="s">
        <v>43</v>
      </c>
      <c r="F23" s="81">
        <v>-1000000</v>
      </c>
      <c r="G23" s="103"/>
    </row>
    <row r="24" spans="1:7" ht="35.25" thickBot="1" x14ac:dyDescent="0.3">
      <c r="A24" s="50" t="s">
        <v>517</v>
      </c>
      <c r="B24" s="75">
        <v>520</v>
      </c>
      <c r="C24" s="76" t="s">
        <v>518</v>
      </c>
      <c r="D24" s="80">
        <v>-1000000</v>
      </c>
      <c r="E24" s="80" t="s">
        <v>43</v>
      </c>
      <c r="F24" s="81">
        <v>-1000000</v>
      </c>
      <c r="G24" s="103"/>
    </row>
    <row r="25" spans="1:7" ht="14.1" customHeight="1" thickBot="1" x14ac:dyDescent="0.3">
      <c r="A25" s="83" t="s">
        <v>519</v>
      </c>
      <c r="B25" s="75">
        <v>620</v>
      </c>
      <c r="C25" s="76" t="s">
        <v>31</v>
      </c>
      <c r="D25" s="80" t="s">
        <v>43</v>
      </c>
      <c r="E25" s="80" t="s">
        <v>43</v>
      </c>
      <c r="F25" s="81" t="s">
        <v>43</v>
      </c>
      <c r="G25" s="103"/>
    </row>
    <row r="26" spans="1:7" ht="12.95" customHeight="1" thickBot="1" x14ac:dyDescent="0.3">
      <c r="A26" s="84" t="s">
        <v>496</v>
      </c>
      <c r="B26" s="75"/>
      <c r="C26" s="76"/>
      <c r="D26" s="77"/>
      <c r="E26" s="77"/>
      <c r="F26" s="78"/>
      <c r="G26" s="103"/>
    </row>
    <row r="27" spans="1:7" ht="14.1" customHeight="1" thickBot="1" x14ac:dyDescent="0.3">
      <c r="A27" s="83" t="s">
        <v>520</v>
      </c>
      <c r="B27" s="75">
        <v>700</v>
      </c>
      <c r="C27" s="76" t="s">
        <v>521</v>
      </c>
      <c r="D27" s="80">
        <v>1395494.2</v>
      </c>
      <c r="E27" s="80">
        <v>-3161241.07</v>
      </c>
      <c r="F27" s="81">
        <v>4556735.2699999996</v>
      </c>
      <c r="G27" s="103">
        <f t="shared" ref="G11:G37" si="0">E27/D27</f>
        <v>-2.2653201066690207</v>
      </c>
    </row>
    <row r="28" spans="1:7" ht="14.1" customHeight="1" thickBot="1" x14ac:dyDescent="0.3">
      <c r="A28" s="83" t="s">
        <v>522</v>
      </c>
      <c r="B28" s="75">
        <v>710</v>
      </c>
      <c r="C28" s="76" t="s">
        <v>523</v>
      </c>
      <c r="D28" s="80">
        <v>-30472735</v>
      </c>
      <c r="E28" s="80">
        <v>-11241481.35</v>
      </c>
      <c r="F28" s="85" t="s">
        <v>524</v>
      </c>
      <c r="G28" s="103">
        <f t="shared" si="0"/>
        <v>0.36890293404907698</v>
      </c>
    </row>
    <row r="29" spans="1:7" ht="15.75" thickBot="1" x14ac:dyDescent="0.3">
      <c r="A29" s="50" t="s">
        <v>525</v>
      </c>
      <c r="B29" s="75">
        <v>710</v>
      </c>
      <c r="C29" s="76" t="s">
        <v>526</v>
      </c>
      <c r="D29" s="80">
        <v>-30472735</v>
      </c>
      <c r="E29" s="80">
        <v>-11241481.35</v>
      </c>
      <c r="F29" s="85" t="s">
        <v>524</v>
      </c>
      <c r="G29" s="103">
        <f t="shared" si="0"/>
        <v>0.36890293404907698</v>
      </c>
    </row>
    <row r="30" spans="1:7" ht="15.75" thickBot="1" x14ac:dyDescent="0.3">
      <c r="A30" s="50" t="s">
        <v>527</v>
      </c>
      <c r="B30" s="75">
        <v>710</v>
      </c>
      <c r="C30" s="76" t="s">
        <v>528</v>
      </c>
      <c r="D30" s="80">
        <v>-30472735</v>
      </c>
      <c r="E30" s="80">
        <v>-11241481.35</v>
      </c>
      <c r="F30" s="85" t="s">
        <v>524</v>
      </c>
      <c r="G30" s="103">
        <f t="shared" si="0"/>
        <v>0.36890293404907698</v>
      </c>
    </row>
    <row r="31" spans="1:7" ht="15.75" thickBot="1" x14ac:dyDescent="0.3">
      <c r="A31" s="50" t="s">
        <v>529</v>
      </c>
      <c r="B31" s="75">
        <v>710</v>
      </c>
      <c r="C31" s="76" t="s">
        <v>530</v>
      </c>
      <c r="D31" s="80">
        <v>-30472735</v>
      </c>
      <c r="E31" s="80">
        <v>-11241481.35</v>
      </c>
      <c r="F31" s="85" t="s">
        <v>524</v>
      </c>
      <c r="G31" s="103">
        <f t="shared" si="0"/>
        <v>0.36890293404907698</v>
      </c>
    </row>
    <row r="32" spans="1:7" ht="24" thickBot="1" x14ac:dyDescent="0.3">
      <c r="A32" s="50" t="s">
        <v>531</v>
      </c>
      <c r="B32" s="75">
        <v>710</v>
      </c>
      <c r="C32" s="76" t="s">
        <v>532</v>
      </c>
      <c r="D32" s="80">
        <v>-30472735</v>
      </c>
      <c r="E32" s="80">
        <v>-11241481.35</v>
      </c>
      <c r="F32" s="85" t="s">
        <v>524</v>
      </c>
      <c r="G32" s="103">
        <f t="shared" si="0"/>
        <v>0.36890293404907698</v>
      </c>
    </row>
    <row r="33" spans="1:7" ht="14.1" customHeight="1" thickBot="1" x14ac:dyDescent="0.3">
      <c r="A33" s="83" t="s">
        <v>533</v>
      </c>
      <c r="B33" s="75">
        <v>720</v>
      </c>
      <c r="C33" s="76" t="s">
        <v>534</v>
      </c>
      <c r="D33" s="80">
        <v>31868229.199999999</v>
      </c>
      <c r="E33" s="80">
        <v>8080240.2800000003</v>
      </c>
      <c r="F33" s="85" t="s">
        <v>524</v>
      </c>
      <c r="G33" s="103">
        <f t="shared" si="0"/>
        <v>0.25355159300787256</v>
      </c>
    </row>
    <row r="34" spans="1:7" ht="15.75" thickBot="1" x14ac:dyDescent="0.3">
      <c r="A34" s="50" t="s">
        <v>535</v>
      </c>
      <c r="B34" s="75">
        <v>720</v>
      </c>
      <c r="C34" s="86" t="s">
        <v>536</v>
      </c>
      <c r="D34" s="80">
        <v>31868229.199999999</v>
      </c>
      <c r="E34" s="80">
        <v>8080240.2800000003</v>
      </c>
      <c r="F34" s="85" t="s">
        <v>524</v>
      </c>
      <c r="G34" s="103">
        <f t="shared" si="0"/>
        <v>0.25355159300787256</v>
      </c>
    </row>
    <row r="35" spans="1:7" ht="15.75" thickBot="1" x14ac:dyDescent="0.3">
      <c r="A35" s="50" t="s">
        <v>537</v>
      </c>
      <c r="B35" s="75">
        <v>720</v>
      </c>
      <c r="C35" s="86" t="s">
        <v>538</v>
      </c>
      <c r="D35" s="80">
        <v>31868229.199999999</v>
      </c>
      <c r="E35" s="80">
        <v>8080240.2800000003</v>
      </c>
      <c r="F35" s="85" t="s">
        <v>524</v>
      </c>
      <c r="G35" s="103">
        <f t="shared" si="0"/>
        <v>0.25355159300787256</v>
      </c>
    </row>
    <row r="36" spans="1:7" ht="15.75" thickBot="1" x14ac:dyDescent="0.3">
      <c r="A36" s="50" t="s">
        <v>539</v>
      </c>
      <c r="B36" s="75">
        <v>720</v>
      </c>
      <c r="C36" s="86" t="s">
        <v>540</v>
      </c>
      <c r="D36" s="80">
        <v>31868229.199999999</v>
      </c>
      <c r="E36" s="80">
        <v>8080240.2800000003</v>
      </c>
      <c r="F36" s="85" t="s">
        <v>524</v>
      </c>
      <c r="G36" s="103">
        <f t="shared" si="0"/>
        <v>0.25355159300787256</v>
      </c>
    </row>
    <row r="37" spans="1:7" ht="24" thickBot="1" x14ac:dyDescent="0.3">
      <c r="A37" s="50" t="s">
        <v>541</v>
      </c>
      <c r="B37" s="75">
        <v>720</v>
      </c>
      <c r="C37" s="86" t="s">
        <v>542</v>
      </c>
      <c r="D37" s="80">
        <v>31868229.199999999</v>
      </c>
      <c r="E37" s="80">
        <v>8080240.2800000003</v>
      </c>
      <c r="F37" s="85" t="s">
        <v>524</v>
      </c>
      <c r="G37" s="103">
        <f t="shared" si="0"/>
        <v>0.25355159300787256</v>
      </c>
    </row>
    <row r="38" spans="1:7" ht="9.9499999999999993" customHeight="1" x14ac:dyDescent="0.25">
      <c r="A38" s="87"/>
      <c r="B38" s="88"/>
      <c r="C38" s="88"/>
      <c r="D38" s="89"/>
      <c r="E38" s="90"/>
      <c r="F38" s="90"/>
      <c r="G38" s="89"/>
    </row>
    <row r="39" spans="1:7" ht="9.9499999999999993" customHeight="1" x14ac:dyDescent="0.25">
      <c r="A39" s="16" t="s">
        <v>543</v>
      </c>
      <c r="B39" s="120" t="s">
        <v>554</v>
      </c>
      <c r="C39" s="121"/>
      <c r="D39" s="91"/>
      <c r="E39" s="92"/>
      <c r="F39" s="92"/>
      <c r="G39" s="91"/>
    </row>
    <row r="40" spans="1:7" ht="9.9499999999999993" customHeight="1" x14ac:dyDescent="0.25">
      <c r="A40" s="93" t="s">
        <v>544</v>
      </c>
      <c r="B40" s="116" t="s">
        <v>545</v>
      </c>
      <c r="C40" s="117"/>
      <c r="D40" s="94"/>
      <c r="E40" s="95"/>
      <c r="F40" s="95"/>
      <c r="G40" s="94"/>
    </row>
    <row r="41" spans="1:7" ht="9.9499999999999993" customHeight="1" x14ac:dyDescent="0.25">
      <c r="A41" s="96"/>
      <c r="B41" s="97"/>
      <c r="C41" s="98"/>
      <c r="D41" s="92"/>
      <c r="E41" s="92"/>
      <c r="F41" s="92"/>
      <c r="G41" s="92"/>
    </row>
    <row r="42" spans="1:7" ht="12" customHeight="1" x14ac:dyDescent="0.25">
      <c r="A42" s="96"/>
      <c r="B42" s="97"/>
      <c r="C42" s="98"/>
      <c r="D42" s="92"/>
      <c r="E42" s="92"/>
      <c r="F42" s="92"/>
      <c r="G42" s="92"/>
    </row>
    <row r="43" spans="1:7" ht="13.5" customHeight="1" x14ac:dyDescent="0.25">
      <c r="A43" s="91" t="s">
        <v>546</v>
      </c>
      <c r="B43" s="64"/>
      <c r="C43" s="98"/>
      <c r="D43" s="64"/>
      <c r="E43" s="64"/>
      <c r="F43" s="92"/>
      <c r="G43" s="64"/>
    </row>
    <row r="44" spans="1:7" ht="11.1" customHeight="1" x14ac:dyDescent="0.25">
      <c r="A44" s="10" t="s">
        <v>547</v>
      </c>
      <c r="B44" s="122" t="s">
        <v>555</v>
      </c>
      <c r="C44" s="123"/>
      <c r="D44" s="10"/>
      <c r="E44" s="10"/>
      <c r="F44" s="10"/>
      <c r="G44" s="10"/>
    </row>
    <row r="45" spans="1:7" ht="11.1" customHeight="1" x14ac:dyDescent="0.25">
      <c r="A45" s="93" t="s">
        <v>548</v>
      </c>
      <c r="B45" s="116" t="s">
        <v>545</v>
      </c>
      <c r="C45" s="117"/>
      <c r="D45" s="10"/>
      <c r="E45" s="10"/>
      <c r="F45" s="10"/>
      <c r="G45" s="10"/>
    </row>
    <row r="46" spans="1:7" ht="17.100000000000001" customHeight="1" x14ac:dyDescent="0.25">
      <c r="A46" s="10"/>
      <c r="B46" s="99"/>
      <c r="C46" s="98"/>
      <c r="D46" s="10"/>
      <c r="E46" s="10"/>
      <c r="F46" s="10"/>
      <c r="G46" s="10"/>
    </row>
    <row r="47" spans="1:7" ht="17.100000000000001" customHeight="1" x14ac:dyDescent="0.25">
      <c r="A47" s="16" t="s">
        <v>549</v>
      </c>
      <c r="B47" s="120"/>
      <c r="C47" s="121"/>
      <c r="D47" s="10"/>
      <c r="E47" s="10"/>
      <c r="F47" s="10"/>
      <c r="G47" s="10"/>
    </row>
    <row r="48" spans="1:7" ht="12" customHeight="1" x14ac:dyDescent="0.25">
      <c r="A48" s="93" t="s">
        <v>550</v>
      </c>
      <c r="B48" s="116" t="s">
        <v>545</v>
      </c>
      <c r="C48" s="117"/>
      <c r="D48" s="14"/>
      <c r="E48" s="10"/>
      <c r="F48" s="10"/>
      <c r="G48" s="14"/>
    </row>
    <row r="49" spans="1:7" ht="17.100000000000001" customHeight="1" x14ac:dyDescent="0.25">
      <c r="A49" s="16"/>
      <c r="B49" s="16"/>
      <c r="C49" s="16"/>
      <c r="D49" s="98"/>
      <c r="E49" s="10"/>
      <c r="F49" s="10"/>
      <c r="G49" s="98"/>
    </row>
    <row r="50" spans="1:7" ht="17.100000000000001" customHeight="1" x14ac:dyDescent="0.25">
      <c r="A50" s="16" t="s">
        <v>556</v>
      </c>
      <c r="B50" s="96"/>
      <c r="C50" s="96"/>
      <c r="D50" s="98"/>
      <c r="E50" s="2"/>
      <c r="F50" s="2"/>
      <c r="G50" s="98"/>
    </row>
    <row r="51" spans="1:7" hidden="1" x14ac:dyDescent="0.25">
      <c r="A51" s="100" t="s">
        <v>551</v>
      </c>
      <c r="B51" s="100"/>
      <c r="C51" s="100"/>
      <c r="D51" s="100"/>
      <c r="E51" s="100"/>
      <c r="F51" s="100"/>
      <c r="G51" s="100"/>
    </row>
    <row r="52" spans="1:7" hidden="1" x14ac:dyDescent="0.25">
      <c r="A52" s="118" t="s">
        <v>551</v>
      </c>
      <c r="B52" s="119"/>
      <c r="C52" s="119"/>
      <c r="D52" s="119"/>
      <c r="E52" s="119"/>
      <c r="F52" s="119"/>
      <c r="G52" s="14"/>
    </row>
    <row r="53" spans="1:7" hidden="1" x14ac:dyDescent="0.25">
      <c r="A53" s="101" t="s">
        <v>551</v>
      </c>
      <c r="B53" s="101"/>
      <c r="C53" s="101"/>
      <c r="D53" s="101"/>
      <c r="E53" s="101"/>
      <c r="F53" s="101"/>
      <c r="G53" s="101"/>
    </row>
  </sheetData>
  <mergeCells count="15">
    <mergeCell ref="B48:C48"/>
    <mergeCell ref="A52:F52"/>
    <mergeCell ref="B39:C39"/>
    <mergeCell ref="B40:C40"/>
    <mergeCell ref="B44:C44"/>
    <mergeCell ref="B45:C45"/>
    <mergeCell ref="B47:C47"/>
    <mergeCell ref="G4:G8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549A6C2-0C0C-479C-B2CE-AF0EB7DAAF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2019-07-09T12:04:03Z</dcterms:created>
  <dcterms:modified xsi:type="dcterms:W3CDTF">2019-07-09T15:03:09Z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SV_0503117M_20160101_9.xlsx</vt:lpwstr>
  </property>
  <property fmtid="{D5CDD505-2E9C-101B-9397-08002B2CF9AE}" pid="3" name="Название отчета">
    <vt:lpwstr>SV_0503117M_20160101_9.xlsx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