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Сухое\Desktop\Разное\ф.0503117(ежемесячно на сайт)\"/>
    </mc:Choice>
  </mc:AlternateContent>
  <xr:revisionPtr revIDLastSave="0" documentId="13_ncr:1_{9EEE9851-0AE6-4845-B75A-04E105A26C2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10" i="4"/>
  <c r="G8" i="3"/>
  <c r="G10" i="3"/>
  <c r="G11" i="3"/>
  <c r="G19" i="3"/>
  <c r="G20" i="3"/>
  <c r="G21" i="3"/>
  <c r="G22" i="3"/>
  <c r="G23" i="3"/>
  <c r="G24" i="3"/>
  <c r="G27" i="3"/>
  <c r="G28" i="3"/>
  <c r="G29" i="3"/>
  <c r="G32" i="3"/>
  <c r="G33" i="3"/>
  <c r="G34" i="3"/>
  <c r="G36" i="3"/>
  <c r="G37" i="3"/>
  <c r="G39" i="3"/>
  <c r="G42" i="3"/>
  <c r="G43" i="3"/>
  <c r="G48" i="3"/>
  <c r="G49" i="3"/>
  <c r="G50" i="3"/>
  <c r="G51" i="3"/>
  <c r="G52" i="3"/>
  <c r="G53" i="3"/>
  <c r="G66" i="3"/>
  <c r="G67" i="3"/>
  <c r="G68" i="3"/>
  <c r="G76" i="3"/>
  <c r="G77" i="3"/>
  <c r="G78" i="3"/>
  <c r="G80" i="3"/>
  <c r="G81" i="3"/>
  <c r="G82" i="3"/>
  <c r="G84" i="3"/>
  <c r="G85" i="3"/>
  <c r="G86" i="3"/>
  <c r="G87" i="3"/>
  <c r="G88" i="3"/>
  <c r="G89" i="3"/>
  <c r="G92" i="3"/>
  <c r="G93" i="3"/>
  <c r="G101" i="3"/>
  <c r="G102" i="3"/>
  <c r="G103" i="3"/>
  <c r="G119" i="3"/>
  <c r="G120" i="3"/>
  <c r="G121" i="3"/>
  <c r="G123" i="3"/>
  <c r="G124" i="3"/>
  <c r="G125" i="3"/>
  <c r="G145" i="3"/>
  <c r="G146" i="3"/>
  <c r="G147" i="3"/>
  <c r="G149" i="3"/>
  <c r="G150" i="3"/>
  <c r="G151" i="3"/>
  <c r="G156" i="3"/>
  <c r="G157" i="3"/>
  <c r="G158" i="3"/>
  <c r="G160" i="3"/>
  <c r="G161" i="3"/>
  <c r="G162" i="3"/>
  <c r="G167" i="3"/>
  <c r="G168" i="3"/>
  <c r="G169" i="3"/>
  <c r="G189" i="3"/>
  <c r="G190" i="3"/>
  <c r="G191" i="3"/>
  <c r="G194" i="3"/>
  <c r="G195" i="3"/>
  <c r="G197" i="3"/>
  <c r="G198" i="3"/>
  <c r="G199" i="3"/>
  <c r="G205" i="3"/>
  <c r="G206" i="3"/>
  <c r="G207" i="3"/>
  <c r="G208" i="3"/>
  <c r="G209" i="3"/>
  <c r="G210" i="3"/>
  <c r="G218" i="3"/>
  <c r="G7" i="3"/>
  <c r="G17" i="2"/>
  <c r="G22" i="2"/>
  <c r="G26" i="2"/>
  <c r="G27" i="2"/>
  <c r="G28" i="2"/>
  <c r="G29" i="2"/>
  <c r="G30" i="2"/>
  <c r="G31" i="2"/>
  <c r="G32" i="2"/>
  <c r="G33" i="2"/>
  <c r="G38" i="2"/>
  <c r="G39" i="2"/>
  <c r="G40" i="2"/>
  <c r="G41" i="2"/>
  <c r="G42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9" i="2"/>
  <c r="G70" i="2"/>
  <c r="G71" i="2"/>
  <c r="G72" i="2"/>
  <c r="G73" i="2"/>
  <c r="G74" i="2"/>
  <c r="G75" i="2"/>
  <c r="G76" i="2"/>
  <c r="G77" i="2"/>
  <c r="G80" i="2"/>
  <c r="G81" i="2"/>
  <c r="G82" i="2"/>
  <c r="G83" i="2"/>
  <c r="G87" i="2"/>
  <c r="G88" i="2"/>
  <c r="G89" i="2"/>
  <c r="G92" i="2"/>
  <c r="G93" i="2"/>
  <c r="G94" i="2"/>
  <c r="G97" i="2"/>
  <c r="G98" i="2"/>
  <c r="G16" i="2"/>
</calcChain>
</file>

<file path=xl/sharedStrings.xml><?xml version="1.0" encoding="utf-8"?>
<sst xmlns="http://schemas.openxmlformats.org/spreadsheetml/2006/main" count="1251" uniqueCount="512">
  <si>
    <t>ОТЧЕТ ОБ ИСПОЛНЕНИИ БЮДЖЕТА</t>
  </si>
  <si>
    <t>КОДЫ</t>
  </si>
  <si>
    <t>на 1 марта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</si>
  <si>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</si>
  <si>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</si>
  <si>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</si>
  <si>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</si>
  <si>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</si>
  <si>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</si>
  <si>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</si>
  <si>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</si>
  <si>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</si>
  <si>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</si>
  <si>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</si>
  <si>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</si>
  <si>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</si>
  <si>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</si>
  <si>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</si>
  <si>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</si>
  <si>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</si>
  <si>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</si>
  <si>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</si>
  <si>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</si>
  <si>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</si>
  <si>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</si>
  <si>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</si>
  <si>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</si>
  <si>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</si>
  <si>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</si>
  <si>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</si>
  <si>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</si>
  <si>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</si>
  <si>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</si>
  <si>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</si>
  <si>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</si>
  <si>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</si>
  <si>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</si>
  <si>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>-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</si>
  <si>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</si>
  <si>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</si>
  <si>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</si>
  <si>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</si>
  <si>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</si>
  <si>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</si>
  <si>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</si>
  <si>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</si>
  <si>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</si>
  <si>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</si>
  <si>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</si>
  <si>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</si>
  <si>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</si>
  <si>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</si>
  <si>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</si>
  <si>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</si>
  <si>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</si>
  <si>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</si>
  <si>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</si>
  <si>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</si>
  <si>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</si>
  <si>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</si>
  <si>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</si>
  <si>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</si>
  <si>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</si>
  <si>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</si>
  <si>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</si>
  <si>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</si>
  <si>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</si>
  <si>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</si>
  <si>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</si>
  <si>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</si>
  <si>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</si>
  <si>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</si>
  <si>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</si>
  <si>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</si>
  <si>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</si>
  <si>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</si>
  <si>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</si>
  <si>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</si>
  <si>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</si>
  <si>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</si>
  <si>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</si>
  <si>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</si>
  <si>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</si>
  <si>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</si>
  <si>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</si>
  <si>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</si>
  <si>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</si>
  <si>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</si>
  <si>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</si>
  <si>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</si>
  <si>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</si>
  <si>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</si>
  <si>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</si>
  <si>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</si>
  <si>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</si>
  <si>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</si>
  <si>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</si>
  <si>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</si>
  <si>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</si>
  <si>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</si>
  <si>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</si>
  <si>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</si>
  <si>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</si>
  <si>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</si>
  <si>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</si>
  <si>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</si>
  <si>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</si>
  <si>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</si>
  <si>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</si>
  <si>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</si>
  <si>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</si>
  <si>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</si>
  <si>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</si>
  <si>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</si>
  <si>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</si>
  <si>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</si>
  <si>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</si>
  <si>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</si>
  <si>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</si>
  <si>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</si>
  <si>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</si>
  <si>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</si>
  <si>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</si>
  <si>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</si>
  <si>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</si>
  <si>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</si>
  <si>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</si>
  <si>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</si>
  <si>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</si>
  <si>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</si>
  <si>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</si>
  <si>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</si>
  <si>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</si>
  <si>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</si>
  <si>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</si>
  <si>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</si>
  <si>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</si>
  <si>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</si>
  <si>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</si>
  <si>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</si>
  <si>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</si>
  <si>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</si>
  <si>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</si>
  <si>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</si>
  <si>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</si>
  <si>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</si>
  <si>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</si>
  <si>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</si>
  <si>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</si>
  <si>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</si>
  <si>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</si>
  <si>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</si>
  <si>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</si>
  <si>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</si>
  <si>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</si>
  <si>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</si>
  <si>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</si>
  <si>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</si>
  <si>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</si>
  <si>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</si>
  <si>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</si>
  <si>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</si>
  <si>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</si>
  <si>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</si>
  <si>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</si>
  <si>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</si>
  <si>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</si>
  <si>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</si>
  <si>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</si>
  <si>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</si>
  <si>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</si>
  <si>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</si>
  <si>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</si>
  <si>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</si>
  <si>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</si>
  <si>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</si>
  <si>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</si>
  <si>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</si>
  <si>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</si>
  <si>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</si>
  <si>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</si>
  <si>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</si>
  <si>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</si>
  <si>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</si>
  <si>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</si>
  <si>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</si>
  <si>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</si>
  <si>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</si>
  <si>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</si>
  <si>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</si>
  <si>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</si>
  <si>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</si>
  <si>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</si>
  <si>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</si>
  <si>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</si>
  <si>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</si>
  <si>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</si>
  <si>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</si>
  <si>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</si>
  <si>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</si>
  <si>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</si>
  <si>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</si>
  <si>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</si>
  <si>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</si>
  <si>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</si>
  <si>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</si>
  <si>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</si>
  <si>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</si>
  <si>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</si>
  <si>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</si>
  <si>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</si>
  <si>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</si>
  <si>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</si>
  <si>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</si>
  <si>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</si>
  <si>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</si>
  <si>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</si>
  <si>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</si>
  <si>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</si>
  <si>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</si>
  <si>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</si>
  <si>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</si>
  <si>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</si>
  <si>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</si>
  <si>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</si>
  <si>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</si>
  <si>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</si>
  <si>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</si>
  <si>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</si>
  <si>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</si>
  <si>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</si>
  <si>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</si>
  <si>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</si>
  <si>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</si>
  <si>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</si>
  <si>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</si>
  <si>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</si>
  <si>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</si>
  <si>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</si>
  <si>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</si>
  <si>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</si>
  <si>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</si>
  <si>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</si>
  <si>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</si>
  <si>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>000 0104 67 8 09 95130 000</t>
  </si>
  <si>
    <t>000 0104 67 8 09 95130 100</t>
  </si>
  <si>
    <t>000 0104 67 8 09 95130 120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</si>
  <si>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</si>
  <si>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</si>
  <si>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</si>
  <si>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</si>
  <si>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</si>
  <si>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</si>
  <si>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</si>
  <si>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</si>
  <si>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</si>
  <si>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</si>
  <si>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</si>
  <si>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</si>
  <si>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</si>
  <si>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</si>
  <si>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</si>
  <si>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</si>
  <si>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</si>
  <si>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</si>
  <si>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</si>
  <si>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</si>
  <si>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</si>
  <si>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</si>
  <si>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</si>
  <si>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</si>
  <si>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</si>
  <si>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</si>
  <si>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</si>
  <si>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</si>
  <si>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</si>
  <si>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</si>
  <si>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</si>
  <si>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</si>
  <si>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</si>
  <si>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</si>
  <si>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</si>
  <si>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</si>
  <si>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</si>
  <si>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</si>
  <si>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</si>
  <si>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</si>
  <si>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</si>
  <si>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</si>
  <si>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</si>
  <si>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</si>
  <si>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</si>
  <si>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</si>
  <si>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</si>
  <si>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</si>
  <si>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</si>
  <si>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</si>
  <si>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</si>
  <si>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</si>
  <si>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</si>
  <si>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</si>
  <si>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</si>
  <si>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</si>
  <si>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</si>
  <si>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</si>
  <si>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</si>
  <si>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</si>
  <si>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</si>
  <si>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</si>
  <si>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</si>
  <si>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</si>
  <si>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</si>
  <si>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</si>
  <si>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</si>
  <si>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</si>
  <si>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</si>
  <si>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</si>
  <si>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</si>
  <si>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</si>
  <si>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</si>
  <si>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</si>
  <si>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</si>
  <si>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</si>
  <si>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</si>
  <si>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</si>
  <si>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000 0314 15 3 01 13240 000</t>
  </si>
  <si>
    <t>000 0314 15 3 01 13240 200</t>
  </si>
  <si>
    <t>000 0314 15 3 01 13240 240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</si>
  <si>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</si>
  <si>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</si>
  <si>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</si>
  <si>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</si>
  <si>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</si>
  <si>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</si>
  <si>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</si>
  <si>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</si>
  <si>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</si>
  <si>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</si>
  <si>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</si>
  <si>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</si>
  <si>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</si>
  <si>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</si>
  <si>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</si>
  <si>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</si>
  <si>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</si>
  <si>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</si>
  <si>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</si>
  <si>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</si>
  <si>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</si>
  <si>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</si>
  <si>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</si>
  <si>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</si>
  <si>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</si>
  <si>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</si>
  <si>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</si>
  <si>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</si>
  <si>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</si>
  <si>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</si>
  <si>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</si>
  <si>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</si>
  <si>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</si>
  <si>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</si>
  <si>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000 0501 98 9 09 15000 000</t>
  </si>
  <si>
    <t>000 0501 98 9 09 15000 200</t>
  </si>
  <si>
    <t>000 0501 98 9 09 15000 240</t>
  </si>
  <si>
    <t>000 0501 98 9 09 15000 244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</si>
  <si>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</si>
  <si>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</si>
  <si>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</si>
  <si>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</si>
  <si>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</si>
  <si>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</si>
  <si>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</si>
  <si>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</si>
  <si>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</si>
  <si>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</si>
  <si>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</si>
  <si>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</si>
  <si>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</si>
  <si>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</si>
  <si>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</si>
  <si>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</si>
  <si>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</si>
  <si>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1В 0 01 15940 000</t>
  </si>
  <si>
    <t>000 0503 1В 0 01 15940 200</t>
  </si>
  <si>
    <t>000 0503 1В 0 01 15940 240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</si>
  <si>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</si>
  <si>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</si>
  <si>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</si>
  <si>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</si>
  <si>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</si>
  <si>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</si>
  <si>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</si>
  <si>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</si>
  <si>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</si>
  <si>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</si>
  <si>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</si>
  <si>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000 0503 98 9 09 15340 000</t>
  </si>
  <si>
    <t>000 0503 98 9 09 15340 200</t>
  </si>
  <si>
    <t>000 0503 98 9 09 15340 240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</si>
  <si>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</si>
  <si>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</si>
  <si>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</si>
  <si>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</si>
  <si>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</si>
  <si>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</si>
  <si>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</si>
  <si>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000 0707 98 9 09 10430 000</t>
  </si>
  <si>
    <t>000 0707 98 9 09 10430 200</t>
  </si>
  <si>
    <t>000 0707 98 9 09 10430 240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</si>
  <si>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</si>
  <si>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</si>
  <si>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</si>
  <si>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</si>
  <si>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</si>
  <si>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</si>
  <si>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</si>
  <si>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</si>
  <si>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</si>
  <si>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</si>
  <si>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</si>
  <si>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</si>
  <si>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</si>
  <si>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</si>
  <si>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</si>
  <si>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</si>
  <si>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</si>
  <si>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000 0804 19 1 02 11590 000</t>
  </si>
  <si>
    <t>000 0804 19 1 02 11590 200</t>
  </si>
  <si>
    <t>000 0804 19 1 02 11590 240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</si>
  <si>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</si>
  <si>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</si>
  <si>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</si>
  <si>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</si>
  <si>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</si>
  <si>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</si>
  <si>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</si>
  <si>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</si>
  <si>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</si>
  <si>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</si>
  <si>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</si>
  <si>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</si>
  <si>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</si>
  <si>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</si>
  <si>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</si>
  <si>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</si>
  <si>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</si>
  <si>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</si>
  <si>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</si>
  <si>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</si>
  <si>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</si>
  <si>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</si>
  <si>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</si>
  <si>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</si>
  <si>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</si>
  <si>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</si>
  <si>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</si>
  <si>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</si>
  <si>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</si>
  <si>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</si>
  <si>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</si>
  <si>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</si>
  <si>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</si>
  <si>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</si>
  <si>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</si>
  <si>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</si>
  <si>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</si>
  <si>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</si>
  <si>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</si>
  <si>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</si>
  <si>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</si>
  <si>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</si>
  <si>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</si>
  <si>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</si>
  <si>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</si>
  <si>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</si>
  <si>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</si>
  <si>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</si>
  <si>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</si>
  <si>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</si>
  <si>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</si>
  <si>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</si>
  <si>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</si>
  <si>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</si>
  <si>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</si>
  <si>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</si>
  <si>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</si>
  <si>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</si>
  <si>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</si>
  <si>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</si>
  <si>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</si>
  <si>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</si>
  <si>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</si>
  <si>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</si>
  <si>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</si>
  <si>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</si>
  <si>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</si>
  <si>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</si>
  <si>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</si>
  <si>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</si>
  <si>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</si>
  <si>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</si>
  <si>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</si>
  <si>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</si>
  <si>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</si>
  <si>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</si>
  <si>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Документ подписан электронной подписью
Главный бухгалтер(Куртебанская Наталья Владимировна),Руководитель ФЭС(Бирюкова Галина Степановна),Руководитель организации(Брюхова Елена Вячеславовна)</t>
  </si>
  <si>
    <t>Процент исполнения</t>
  </si>
  <si>
    <t>7</t>
  </si>
  <si>
    <t>О.В.Бармина</t>
  </si>
  <si>
    <t>Г.В.Козлова</t>
  </si>
  <si>
    <t>" 01 "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</si>
</sst>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49" fontId="3" fillId="0" borderId="27" xfId="96">
      <alignment horizontal="center" shrinkToFit="1"/>
    </xf>
    <xf numFmtId="49" fontId="3" fillId="0" borderId="13" xfId="97">
      <alignment horizontal="center" vertical="center" shrinkToFit="1"/>
    </xf>
    <xf numFmtId="0" fontId="1" fillId="0" borderId="11" xfId="98">
      <alignment horizontal="left"/>
    </xf>
    <xf numFmtId="0" fontId="1" fillId="0" borderId="31" xfId="99">
      <alignment horizontal="left"/>
    </xf>
    <xf numFmtId="0" fontId="3" fillId="0" borderId="31" xfId="100"/>
    <xf numFmtId="49" fontId="1" fillId="0" borderId="31" xfId="101"/>
    <xf numFmtId="49" fontId="3" fillId="0" borderId="1" xfId="103">
      <alignment horizontal="left"/>
    </xf>
    <xf numFmtId="49" fontId="1" fillId="0" borderId="1" xfId="104"/>
    <xf numFmtId="0" fontId="9" fillId="0" borderId="1" xfId="105">
      <alignment horizontal="center"/>
    </xf>
    <xf numFmtId="0" fontId="9" fillId="0" borderId="1" xfId="107"/>
    <xf numFmtId="49" fontId="9" fillId="0" borderId="1" xfId="108"/>
    <xf numFmtId="0" fontId="1" fillId="0" borderId="1" xfId="109">
      <alignment horizontal="left"/>
    </xf>
    <xf numFmtId="0" fontId="1" fillId="0" borderId="1" xfId="110">
      <alignment horizontal="center"/>
    </xf>
    <xf numFmtId="0" fontId="7" fillId="0" borderId="1" xfId="111">
      <alignment horizontal="left"/>
    </xf>
    <xf numFmtId="0" fontId="3" fillId="0" borderId="1" xfId="112">
      <alignment horizontal="center"/>
    </xf>
    <xf numFmtId="0" fontId="1" fillId="0" borderId="2" xfId="113"/>
    <xf numFmtId="0" fontId="1" fillId="0" borderId="11" xfId="115"/>
    <xf numFmtId="10" fontId="3" fillId="0" borderId="17" xfId="39" applyNumberFormat="1">
      <alignment horizontal="right" shrinkToFit="1"/>
    </xf>
    <xf numFmtId="49" fontId="3" fillId="0" borderId="13" xfId="30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2" fillId="0" borderId="1" xfId="2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9" fillId="0" borderId="11" xfId="106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>
      <alignment horizontal="center"/>
    </xf>
    <xf numFmtId="0" fontId="3" fillId="0" borderId="2" xfId="3" applyProtection="1">
      <alignment horizontal="center"/>
      <protection locked="0"/>
    </xf>
    <xf numFmtId="10" fontId="3" fillId="0" borderId="34" xfId="39" applyNumberFormat="1" applyBorder="1">
      <alignment horizontal="right" shrinkToFit="1"/>
    </xf>
    <xf numFmtId="10" fontId="3" fillId="0" borderId="35" xfId="39" applyNumberFormat="1" applyBorder="1">
      <alignment horizontal="right" shrinkToFit="1"/>
    </xf>
    <xf numFmtId="10" fontId="3" fillId="0" borderId="36" xfId="39" applyNumberFormat="1" applyBorder="1">
      <alignment horizontal="right" shrinkToFit="1"/>
    </xf>
    <xf numFmtId="10" fontId="3" fillId="0" borderId="37" xfId="39" applyNumberFormat="1" applyBorder="1">
      <alignment horizontal="right" shrinkToFit="1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tabSelected="1" zoomScaleNormal="100" workbookViewId="0">
      <selection activeCell="H100" sqref="H100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3" t="s">
        <v>0</v>
      </c>
      <c r="B2" s="104"/>
      <c r="C2" s="104"/>
      <c r="D2" s="104"/>
      <c r="E2" s="104"/>
      <c r="F2" s="3"/>
      <c r="G2" s="4"/>
    </row>
    <row r="3" spans="1:7" ht="14.1" customHeight="1" thickBot="1" x14ac:dyDescent="0.3">
      <c r="A3" s="5"/>
      <c r="B3" s="5"/>
      <c r="C3" s="6"/>
      <c r="D3" s="6"/>
      <c r="F3" s="7"/>
      <c r="G3" s="8" t="s">
        <v>1</v>
      </c>
    </row>
    <row r="4" spans="1:7" ht="14.1" customHeight="1" x14ac:dyDescent="0.25">
      <c r="A4" s="2"/>
      <c r="B4" s="9" t="s">
        <v>2</v>
      </c>
      <c r="C4" s="2"/>
      <c r="D4" s="2"/>
      <c r="F4" s="10" t="s">
        <v>3</v>
      </c>
      <c r="G4" s="11" t="s">
        <v>4</v>
      </c>
    </row>
    <row r="5" spans="1:7" ht="14.1" customHeight="1" x14ac:dyDescent="0.25">
      <c r="A5" s="9"/>
      <c r="B5" s="12"/>
      <c r="C5" s="9"/>
      <c r="D5" s="9"/>
      <c r="F5" s="10" t="s">
        <v>5</v>
      </c>
      <c r="G5" s="13">
        <v>43525</v>
      </c>
    </row>
    <row r="6" spans="1:7" ht="14.1" customHeight="1" x14ac:dyDescent="0.25">
      <c r="A6" s="14" t="s">
        <v>6</v>
      </c>
      <c r="B6" s="14"/>
      <c r="C6" s="14"/>
      <c r="D6" s="15"/>
      <c r="F6" s="16" t="s">
        <v>7</v>
      </c>
      <c r="G6" s="17"/>
    </row>
    <row r="7" spans="1:7" ht="15.75" customHeight="1" x14ac:dyDescent="0.25">
      <c r="A7" s="14" t="s">
        <v>8</v>
      </c>
      <c r="B7" s="105" t="s">
        <v>9</v>
      </c>
      <c r="C7" s="106"/>
      <c r="D7" s="106"/>
      <c r="F7" s="16" t="s">
        <v>10</v>
      </c>
      <c r="G7" s="18"/>
    </row>
    <row r="8" spans="1:7" ht="15.75" customHeight="1" x14ac:dyDescent="0.25">
      <c r="A8" s="14" t="s">
        <v>11</v>
      </c>
      <c r="B8" s="107" t="s">
        <v>12</v>
      </c>
      <c r="C8" s="108"/>
      <c r="D8" s="108"/>
      <c r="F8" s="19" t="s">
        <v>13</v>
      </c>
      <c r="G8" s="18" t="s">
        <v>14</v>
      </c>
    </row>
    <row r="9" spans="1:7" ht="14.1" customHeight="1" x14ac:dyDescent="0.25">
      <c r="A9" s="9" t="s">
        <v>15</v>
      </c>
      <c r="B9" s="20"/>
      <c r="C9" s="20"/>
      <c r="D9" s="21"/>
      <c r="F9" s="22"/>
      <c r="G9" s="18"/>
    </row>
    <row r="10" spans="1:7" ht="14.1" customHeight="1" thickBot="1" x14ac:dyDescent="0.3">
      <c r="A10" s="14" t="s">
        <v>16</v>
      </c>
      <c r="B10" s="14"/>
      <c r="C10" s="14"/>
      <c r="D10" s="15"/>
      <c r="F10" s="19" t="s">
        <v>17</v>
      </c>
      <c r="G10" s="23" t="s">
        <v>18</v>
      </c>
    </row>
    <row r="11" spans="1:7" ht="14.1" customHeight="1" x14ac:dyDescent="0.25">
      <c r="A11" s="109" t="s">
        <v>19</v>
      </c>
      <c r="B11" s="110"/>
      <c r="C11" s="110"/>
      <c r="D11" s="110"/>
      <c r="E11" s="110"/>
      <c r="F11" s="110"/>
      <c r="G11" s="24"/>
    </row>
    <row r="12" spans="1:7" ht="12.95" customHeight="1" x14ac:dyDescent="0.25">
      <c r="A12" s="111" t="s">
        <v>20</v>
      </c>
      <c r="B12" s="111" t="s">
        <v>21</v>
      </c>
      <c r="C12" s="111" t="s">
        <v>22</v>
      </c>
      <c r="D12" s="101" t="s">
        <v>23</v>
      </c>
      <c r="E12" s="101" t="s">
        <v>24</v>
      </c>
      <c r="F12" s="111" t="s">
        <v>25</v>
      </c>
      <c r="G12" s="101" t="s">
        <v>507</v>
      </c>
    </row>
    <row r="13" spans="1:7" ht="12" customHeight="1" x14ac:dyDescent="0.25">
      <c r="A13" s="112"/>
      <c r="B13" s="112"/>
      <c r="C13" s="112"/>
      <c r="D13" s="102"/>
      <c r="E13" s="102"/>
      <c r="F13" s="112"/>
      <c r="G13" s="102"/>
    </row>
    <row r="14" spans="1:7" ht="14.25" customHeight="1" x14ac:dyDescent="0.25">
      <c r="A14" s="112"/>
      <c r="B14" s="112"/>
      <c r="C14" s="112"/>
      <c r="D14" s="102"/>
      <c r="E14" s="102"/>
      <c r="F14" s="112"/>
      <c r="G14" s="102"/>
    </row>
    <row r="15" spans="1:7" ht="14.25" customHeight="1" thickBot="1" x14ac:dyDescent="0.3">
      <c r="A15" s="25">
        <v>1</v>
      </c>
      <c r="B15" s="26">
        <v>2</v>
      </c>
      <c r="C15" s="26">
        <v>3</v>
      </c>
      <c r="D15" s="27" t="s">
        <v>26</v>
      </c>
      <c r="E15" s="27" t="s">
        <v>27</v>
      </c>
      <c r="F15" s="27" t="s">
        <v>28</v>
      </c>
      <c r="G15" s="27" t="s">
        <v>508</v>
      </c>
    </row>
    <row r="16" spans="1:7" ht="17.25" customHeight="1" thickBot="1" x14ac:dyDescent="0.3">
      <c r="A16" s="28" t="s">
        <v>29</v>
      </c>
      <c r="B16" s="29" t="s">
        <v>30</v>
      </c>
      <c r="C16" s="30" t="s">
        <v>31</v>
      </c>
      <c r="D16" s="31">
        <v>22026960</v>
      </c>
      <c r="E16" s="31">
        <v>3483435.72</v>
      </c>
      <c r="F16" s="31">
        <v>18543524.280000001</v>
      </c>
      <c r="G16" s="100">
        <f>E16/D16</f>
        <v>0.15814418875777683</v>
      </c>
    </row>
    <row r="17" spans="1:7" ht="15" customHeight="1" x14ac:dyDescent="0.25">
      <c r="A17" s="32" t="s">
        <v>32</v>
      </c>
      <c r="B17" s="33"/>
      <c r="C17" s="34"/>
      <c r="D17" s="35"/>
      <c r="E17" s="35"/>
      <c r="F17" s="35"/>
      <c r="G17" s="121">
        <f>E18/D18</f>
        <v>0.18231284109882212</v>
      </c>
    </row>
    <row r="18" spans="1:7" ht="15.75" thickBot="1" x14ac:dyDescent="0.3">
      <c r="A18" s="36" t="s">
        <v>33</v>
      </c>
      <c r="B18" s="37" t="s">
        <v>30</v>
      </c>
      <c r="C18" s="38" t="s">
        <v>34</v>
      </c>
      <c r="D18" s="39">
        <v>1007406</v>
      </c>
      <c r="E18" s="39">
        <v>183663.05</v>
      </c>
      <c r="F18" s="39">
        <v>978022.63</v>
      </c>
      <c r="G18" s="122"/>
    </row>
    <row r="19" spans="1:7" ht="15.75" thickBot="1" x14ac:dyDescent="0.3">
      <c r="A19" s="36" t="s">
        <v>35</v>
      </c>
      <c r="B19" s="37" t="s">
        <v>30</v>
      </c>
      <c r="C19" s="38" t="s">
        <v>36</v>
      </c>
      <c r="D19" s="39">
        <v>5300</v>
      </c>
      <c r="E19" s="39" t="s">
        <v>37</v>
      </c>
      <c r="F19" s="39">
        <v>5300</v>
      </c>
      <c r="G19" s="100"/>
    </row>
    <row r="20" spans="1:7" ht="35.25" thickBot="1" x14ac:dyDescent="0.3">
      <c r="A20" s="36" t="s">
        <v>38</v>
      </c>
      <c r="B20" s="37" t="s">
        <v>30</v>
      </c>
      <c r="C20" s="38" t="s">
        <v>39</v>
      </c>
      <c r="D20" s="39">
        <v>5300</v>
      </c>
      <c r="E20" s="39" t="s">
        <v>37</v>
      </c>
      <c r="F20" s="39">
        <v>5300</v>
      </c>
      <c r="G20" s="100"/>
    </row>
    <row r="21" spans="1:7" ht="57.75" thickBot="1" x14ac:dyDescent="0.3">
      <c r="A21" s="36" t="s">
        <v>40</v>
      </c>
      <c r="B21" s="37" t="s">
        <v>30</v>
      </c>
      <c r="C21" s="38" t="s">
        <v>41</v>
      </c>
      <c r="D21" s="39">
        <v>5300</v>
      </c>
      <c r="E21" s="39" t="s">
        <v>37</v>
      </c>
      <c r="F21" s="39">
        <v>5300</v>
      </c>
      <c r="G21" s="100"/>
    </row>
    <row r="22" spans="1:7" ht="35.25" thickBot="1" x14ac:dyDescent="0.3">
      <c r="A22" s="36" t="s">
        <v>42</v>
      </c>
      <c r="B22" s="37" t="s">
        <v>30</v>
      </c>
      <c r="C22" s="38" t="s">
        <v>43</v>
      </c>
      <c r="D22" s="39">
        <v>384106</v>
      </c>
      <c r="E22" s="39">
        <v>24383.37</v>
      </c>
      <c r="F22" s="39">
        <v>359722.63</v>
      </c>
      <c r="G22" s="100">
        <f t="shared" ref="G17:G80" si="0">E22/D22</f>
        <v>6.3480836019223857E-2</v>
      </c>
    </row>
    <row r="23" spans="1:7" ht="69" thickBot="1" x14ac:dyDescent="0.3">
      <c r="A23" s="36" t="s">
        <v>44</v>
      </c>
      <c r="B23" s="37" t="s">
        <v>30</v>
      </c>
      <c r="C23" s="38" t="s">
        <v>45</v>
      </c>
      <c r="D23" s="39">
        <v>84106</v>
      </c>
      <c r="E23" s="39" t="s">
        <v>37</v>
      </c>
      <c r="F23" s="39">
        <v>84106</v>
      </c>
      <c r="G23" s="100"/>
    </row>
    <row r="24" spans="1:7" ht="69" thickBot="1" x14ac:dyDescent="0.3">
      <c r="A24" s="36" t="s">
        <v>46</v>
      </c>
      <c r="B24" s="37" t="s">
        <v>30</v>
      </c>
      <c r="C24" s="38" t="s">
        <v>47</v>
      </c>
      <c r="D24" s="39">
        <v>84106</v>
      </c>
      <c r="E24" s="39" t="s">
        <v>37</v>
      </c>
      <c r="F24" s="39">
        <v>84106</v>
      </c>
      <c r="G24" s="100"/>
    </row>
    <row r="25" spans="1:7" ht="57.75" thickBot="1" x14ac:dyDescent="0.3">
      <c r="A25" s="36" t="s">
        <v>48</v>
      </c>
      <c r="B25" s="37" t="s">
        <v>30</v>
      </c>
      <c r="C25" s="38" t="s">
        <v>49</v>
      </c>
      <c r="D25" s="39">
        <v>84106</v>
      </c>
      <c r="E25" s="39" t="s">
        <v>37</v>
      </c>
      <c r="F25" s="39">
        <v>84106</v>
      </c>
      <c r="G25" s="100"/>
    </row>
    <row r="26" spans="1:7" ht="69" thickBot="1" x14ac:dyDescent="0.3">
      <c r="A26" s="36" t="s">
        <v>50</v>
      </c>
      <c r="B26" s="37" t="s">
        <v>30</v>
      </c>
      <c r="C26" s="38" t="s">
        <v>51</v>
      </c>
      <c r="D26" s="39">
        <v>300000</v>
      </c>
      <c r="E26" s="39">
        <v>24383.37</v>
      </c>
      <c r="F26" s="39">
        <v>275616.63</v>
      </c>
      <c r="G26" s="100">
        <f t="shared" si="0"/>
        <v>8.12779E-2</v>
      </c>
    </row>
    <row r="27" spans="1:7" ht="69" thickBot="1" x14ac:dyDescent="0.3">
      <c r="A27" s="36" t="s">
        <v>52</v>
      </c>
      <c r="B27" s="37" t="s">
        <v>30</v>
      </c>
      <c r="C27" s="38" t="s">
        <v>53</v>
      </c>
      <c r="D27" s="39">
        <v>300000</v>
      </c>
      <c r="E27" s="39">
        <v>24383.37</v>
      </c>
      <c r="F27" s="39">
        <v>275616.63</v>
      </c>
      <c r="G27" s="100">
        <f t="shared" si="0"/>
        <v>8.12779E-2</v>
      </c>
    </row>
    <row r="28" spans="1:7" ht="69" thickBot="1" x14ac:dyDescent="0.3">
      <c r="A28" s="36" t="s">
        <v>54</v>
      </c>
      <c r="B28" s="37" t="s">
        <v>30</v>
      </c>
      <c r="C28" s="38" t="s">
        <v>55</v>
      </c>
      <c r="D28" s="39">
        <v>300000</v>
      </c>
      <c r="E28" s="39">
        <v>24383.37</v>
      </c>
      <c r="F28" s="39">
        <v>275616.63</v>
      </c>
      <c r="G28" s="100">
        <f t="shared" si="0"/>
        <v>8.12779E-2</v>
      </c>
    </row>
    <row r="29" spans="1:7" ht="24" thickBot="1" x14ac:dyDescent="0.3">
      <c r="A29" s="36" t="s">
        <v>56</v>
      </c>
      <c r="B29" s="37" t="s">
        <v>30</v>
      </c>
      <c r="C29" s="38" t="s">
        <v>57</v>
      </c>
      <c r="D29" s="39">
        <v>618000</v>
      </c>
      <c r="E29" s="39">
        <v>159279.67999999999</v>
      </c>
      <c r="F29" s="39">
        <v>613000</v>
      </c>
      <c r="G29" s="100">
        <f t="shared" si="0"/>
        <v>0.25773411003236246</v>
      </c>
    </row>
    <row r="30" spans="1:7" ht="15.75" thickBot="1" x14ac:dyDescent="0.3">
      <c r="A30" s="36" t="s">
        <v>58</v>
      </c>
      <c r="B30" s="37" t="s">
        <v>30</v>
      </c>
      <c r="C30" s="38" t="s">
        <v>59</v>
      </c>
      <c r="D30" s="39">
        <v>18000</v>
      </c>
      <c r="E30" s="39">
        <v>5000</v>
      </c>
      <c r="F30" s="39">
        <v>13000</v>
      </c>
      <c r="G30" s="100">
        <f t="shared" si="0"/>
        <v>0.27777777777777779</v>
      </c>
    </row>
    <row r="31" spans="1:7" ht="15.75" thickBot="1" x14ac:dyDescent="0.3">
      <c r="A31" s="36" t="s">
        <v>60</v>
      </c>
      <c r="B31" s="37" t="s">
        <v>30</v>
      </c>
      <c r="C31" s="38" t="s">
        <v>61</v>
      </c>
      <c r="D31" s="39">
        <v>18000</v>
      </c>
      <c r="E31" s="39">
        <v>5000</v>
      </c>
      <c r="F31" s="39">
        <v>13000</v>
      </c>
      <c r="G31" s="100">
        <f t="shared" si="0"/>
        <v>0.27777777777777779</v>
      </c>
    </row>
    <row r="32" spans="1:7" ht="24" thickBot="1" x14ac:dyDescent="0.3">
      <c r="A32" s="36" t="s">
        <v>62</v>
      </c>
      <c r="B32" s="37" t="s">
        <v>30</v>
      </c>
      <c r="C32" s="38" t="s">
        <v>63</v>
      </c>
      <c r="D32" s="39">
        <v>18000</v>
      </c>
      <c r="E32" s="39">
        <v>5000</v>
      </c>
      <c r="F32" s="39">
        <v>13000</v>
      </c>
      <c r="G32" s="100">
        <f t="shared" si="0"/>
        <v>0.27777777777777779</v>
      </c>
    </row>
    <row r="33" spans="1:7" ht="15.75" thickBot="1" x14ac:dyDescent="0.3">
      <c r="A33" s="36" t="s">
        <v>64</v>
      </c>
      <c r="B33" s="37" t="s">
        <v>30</v>
      </c>
      <c r="C33" s="38" t="s">
        <v>65</v>
      </c>
      <c r="D33" s="39">
        <v>600000</v>
      </c>
      <c r="E33" s="39">
        <v>154279.67999999999</v>
      </c>
      <c r="F33" s="39">
        <v>600000</v>
      </c>
      <c r="G33" s="100">
        <f t="shared" si="0"/>
        <v>0.25713279999999999</v>
      </c>
    </row>
    <row r="34" spans="1:7" ht="24" thickBot="1" x14ac:dyDescent="0.3">
      <c r="A34" s="36" t="s">
        <v>66</v>
      </c>
      <c r="B34" s="37" t="s">
        <v>30</v>
      </c>
      <c r="C34" s="38" t="s">
        <v>67</v>
      </c>
      <c r="D34" s="39">
        <v>600000</v>
      </c>
      <c r="E34" s="39" t="s">
        <v>37</v>
      </c>
      <c r="F34" s="39">
        <v>600000</v>
      </c>
      <c r="G34" s="100"/>
    </row>
    <row r="35" spans="1:7" ht="35.25" thickBot="1" x14ac:dyDescent="0.3">
      <c r="A35" s="36" t="s">
        <v>68</v>
      </c>
      <c r="B35" s="37" t="s">
        <v>30</v>
      </c>
      <c r="C35" s="38" t="s">
        <v>69</v>
      </c>
      <c r="D35" s="39">
        <v>600000</v>
      </c>
      <c r="E35" s="39" t="s">
        <v>37</v>
      </c>
      <c r="F35" s="39">
        <v>600000</v>
      </c>
      <c r="G35" s="100"/>
    </row>
    <row r="36" spans="1:7" ht="15.75" thickBot="1" x14ac:dyDescent="0.3">
      <c r="A36" s="36" t="s">
        <v>70</v>
      </c>
      <c r="B36" s="37" t="s">
        <v>30</v>
      </c>
      <c r="C36" s="38" t="s">
        <v>71</v>
      </c>
      <c r="D36" s="39" t="s">
        <v>37</v>
      </c>
      <c r="E36" s="39">
        <v>154279.67999999999</v>
      </c>
      <c r="F36" s="39" t="s">
        <v>37</v>
      </c>
      <c r="G36" s="100"/>
    </row>
    <row r="37" spans="1:7" ht="24" thickBot="1" x14ac:dyDescent="0.3">
      <c r="A37" s="36" t="s">
        <v>72</v>
      </c>
      <c r="B37" s="37" t="s">
        <v>30</v>
      </c>
      <c r="C37" s="38" t="s">
        <v>73</v>
      </c>
      <c r="D37" s="39" t="s">
        <v>37</v>
      </c>
      <c r="E37" s="39">
        <v>154279.67999999999</v>
      </c>
      <c r="F37" s="39" t="s">
        <v>37</v>
      </c>
      <c r="G37" s="100"/>
    </row>
    <row r="38" spans="1:7" ht="15.75" thickBot="1" x14ac:dyDescent="0.3">
      <c r="A38" s="36" t="s">
        <v>74</v>
      </c>
      <c r="B38" s="37" t="s">
        <v>30</v>
      </c>
      <c r="C38" s="38" t="s">
        <v>75</v>
      </c>
      <c r="D38" s="39">
        <v>13971354</v>
      </c>
      <c r="E38" s="39">
        <v>2617868.21</v>
      </c>
      <c r="F38" s="39">
        <v>11356944.300000001</v>
      </c>
      <c r="G38" s="100">
        <f t="shared" si="0"/>
        <v>0.18737398036009967</v>
      </c>
    </row>
    <row r="39" spans="1:7" ht="24" thickBot="1" x14ac:dyDescent="0.3">
      <c r="A39" s="36" t="s">
        <v>76</v>
      </c>
      <c r="B39" s="37" t="s">
        <v>30</v>
      </c>
      <c r="C39" s="38" t="s">
        <v>77</v>
      </c>
      <c r="D39" s="39">
        <v>13956354</v>
      </c>
      <c r="E39" s="39">
        <v>2599409.7000000002</v>
      </c>
      <c r="F39" s="39">
        <v>11356944.300000001</v>
      </c>
      <c r="G39" s="100">
        <f t="shared" si="0"/>
        <v>0.18625277776703</v>
      </c>
    </row>
    <row r="40" spans="1:7" ht="24" thickBot="1" x14ac:dyDescent="0.3">
      <c r="A40" s="36" t="s">
        <v>78</v>
      </c>
      <c r="B40" s="37" t="s">
        <v>30</v>
      </c>
      <c r="C40" s="38" t="s">
        <v>79</v>
      </c>
      <c r="D40" s="39">
        <v>7634000</v>
      </c>
      <c r="E40" s="39">
        <v>2290200</v>
      </c>
      <c r="F40" s="39">
        <v>5343800</v>
      </c>
      <c r="G40" s="100">
        <f t="shared" si="0"/>
        <v>0.3</v>
      </c>
    </row>
    <row r="41" spans="1:7" ht="15.75" thickBot="1" x14ac:dyDescent="0.3">
      <c r="A41" s="36" t="s">
        <v>80</v>
      </c>
      <c r="B41" s="37" t="s">
        <v>30</v>
      </c>
      <c r="C41" s="38" t="s">
        <v>81</v>
      </c>
      <c r="D41" s="39">
        <v>7634000</v>
      </c>
      <c r="E41" s="39">
        <v>2290200</v>
      </c>
      <c r="F41" s="39">
        <v>5343800</v>
      </c>
      <c r="G41" s="100">
        <f t="shared" si="0"/>
        <v>0.3</v>
      </c>
    </row>
    <row r="42" spans="1:7" ht="24" thickBot="1" x14ac:dyDescent="0.3">
      <c r="A42" s="36" t="s">
        <v>82</v>
      </c>
      <c r="B42" s="37" t="s">
        <v>30</v>
      </c>
      <c r="C42" s="38" t="s">
        <v>83</v>
      </c>
      <c r="D42" s="39">
        <v>7634000</v>
      </c>
      <c r="E42" s="39">
        <v>2290200</v>
      </c>
      <c r="F42" s="39">
        <v>5343800</v>
      </c>
      <c r="G42" s="100">
        <f t="shared" si="0"/>
        <v>0.3</v>
      </c>
    </row>
    <row r="43" spans="1:7" ht="24" thickBot="1" x14ac:dyDescent="0.3">
      <c r="A43" s="36" t="s">
        <v>84</v>
      </c>
      <c r="B43" s="37" t="s">
        <v>30</v>
      </c>
      <c r="C43" s="38" t="s">
        <v>85</v>
      </c>
      <c r="D43" s="39">
        <v>2752840</v>
      </c>
      <c r="E43" s="39" t="s">
        <v>37</v>
      </c>
      <c r="F43" s="39">
        <v>2752840</v>
      </c>
      <c r="G43" s="100"/>
    </row>
    <row r="44" spans="1:7" ht="69" thickBot="1" x14ac:dyDescent="0.3">
      <c r="A44" s="36" t="s">
        <v>86</v>
      </c>
      <c r="B44" s="37" t="s">
        <v>30</v>
      </c>
      <c r="C44" s="38" t="s">
        <v>87</v>
      </c>
      <c r="D44" s="39">
        <v>904600</v>
      </c>
      <c r="E44" s="39" t="s">
        <v>37</v>
      </c>
      <c r="F44" s="39">
        <v>904600</v>
      </c>
      <c r="G44" s="100"/>
    </row>
    <row r="45" spans="1:7" ht="69" thickBot="1" x14ac:dyDescent="0.3">
      <c r="A45" s="36" t="s">
        <v>88</v>
      </c>
      <c r="B45" s="37" t="s">
        <v>30</v>
      </c>
      <c r="C45" s="38" t="s">
        <v>89</v>
      </c>
      <c r="D45" s="39">
        <v>904600</v>
      </c>
      <c r="E45" s="39" t="s">
        <v>37</v>
      </c>
      <c r="F45" s="39">
        <v>904600</v>
      </c>
      <c r="G45" s="100"/>
    </row>
    <row r="46" spans="1:7" ht="15.75" thickBot="1" x14ac:dyDescent="0.3">
      <c r="A46" s="36" t="s">
        <v>90</v>
      </c>
      <c r="B46" s="37" t="s">
        <v>30</v>
      </c>
      <c r="C46" s="38" t="s">
        <v>91</v>
      </c>
      <c r="D46" s="39">
        <v>1848240</v>
      </c>
      <c r="E46" s="39" t="s">
        <v>37</v>
      </c>
      <c r="F46" s="39">
        <v>1848240</v>
      </c>
      <c r="G46" s="100"/>
    </row>
    <row r="47" spans="1:7" ht="15.75" thickBot="1" x14ac:dyDescent="0.3">
      <c r="A47" s="36" t="s">
        <v>92</v>
      </c>
      <c r="B47" s="37" t="s">
        <v>30</v>
      </c>
      <c r="C47" s="38" t="s">
        <v>93</v>
      </c>
      <c r="D47" s="39">
        <v>1848240</v>
      </c>
      <c r="E47" s="39" t="s">
        <v>37</v>
      </c>
      <c r="F47" s="39">
        <v>1848240</v>
      </c>
      <c r="G47" s="100"/>
    </row>
    <row r="48" spans="1:7" ht="24" thickBot="1" x14ac:dyDescent="0.3">
      <c r="A48" s="36" t="s">
        <v>94</v>
      </c>
      <c r="B48" s="37" t="s">
        <v>30</v>
      </c>
      <c r="C48" s="38" t="s">
        <v>95</v>
      </c>
      <c r="D48" s="39">
        <v>146720</v>
      </c>
      <c r="E48" s="39">
        <v>39320</v>
      </c>
      <c r="F48" s="39">
        <v>107400</v>
      </c>
      <c r="G48" s="100">
        <f t="shared" si="0"/>
        <v>0.26799345692475462</v>
      </c>
    </row>
    <row r="49" spans="1:7" ht="24" thickBot="1" x14ac:dyDescent="0.3">
      <c r="A49" s="36" t="s">
        <v>96</v>
      </c>
      <c r="B49" s="37" t="s">
        <v>30</v>
      </c>
      <c r="C49" s="38" t="s">
        <v>97</v>
      </c>
      <c r="D49" s="39">
        <v>3520</v>
      </c>
      <c r="E49" s="39">
        <v>3520</v>
      </c>
      <c r="F49" s="39" t="s">
        <v>37</v>
      </c>
      <c r="G49" s="100">
        <f t="shared" si="0"/>
        <v>1</v>
      </c>
    </row>
    <row r="50" spans="1:7" ht="24" thickBot="1" x14ac:dyDescent="0.3">
      <c r="A50" s="36" t="s">
        <v>98</v>
      </c>
      <c r="B50" s="37" t="s">
        <v>30</v>
      </c>
      <c r="C50" s="38" t="s">
        <v>99</v>
      </c>
      <c r="D50" s="39">
        <v>3520</v>
      </c>
      <c r="E50" s="39">
        <v>3520</v>
      </c>
      <c r="F50" s="39" t="s">
        <v>37</v>
      </c>
      <c r="G50" s="100">
        <f t="shared" si="0"/>
        <v>1</v>
      </c>
    </row>
    <row r="51" spans="1:7" ht="35.25" thickBot="1" x14ac:dyDescent="0.3">
      <c r="A51" s="36" t="s">
        <v>100</v>
      </c>
      <c r="B51" s="37" t="s">
        <v>30</v>
      </c>
      <c r="C51" s="38" t="s">
        <v>101</v>
      </c>
      <c r="D51" s="39">
        <v>143200</v>
      </c>
      <c r="E51" s="39">
        <v>35800</v>
      </c>
      <c r="F51" s="39">
        <v>107400</v>
      </c>
      <c r="G51" s="100">
        <f t="shared" si="0"/>
        <v>0.25</v>
      </c>
    </row>
    <row r="52" spans="1:7" ht="35.25" thickBot="1" x14ac:dyDescent="0.3">
      <c r="A52" s="36" t="s">
        <v>102</v>
      </c>
      <c r="B52" s="37" t="s">
        <v>30</v>
      </c>
      <c r="C52" s="38" t="s">
        <v>103</v>
      </c>
      <c r="D52" s="39">
        <v>143200</v>
      </c>
      <c r="E52" s="39">
        <v>35800</v>
      </c>
      <c r="F52" s="39">
        <v>107400</v>
      </c>
      <c r="G52" s="100">
        <f t="shared" si="0"/>
        <v>0.25</v>
      </c>
    </row>
    <row r="53" spans="1:7" ht="15.75" thickBot="1" x14ac:dyDescent="0.3">
      <c r="A53" s="36" t="s">
        <v>104</v>
      </c>
      <c r="B53" s="37" t="s">
        <v>30</v>
      </c>
      <c r="C53" s="38" t="s">
        <v>105</v>
      </c>
      <c r="D53" s="39">
        <v>3422794</v>
      </c>
      <c r="E53" s="39">
        <v>269889.7</v>
      </c>
      <c r="F53" s="39">
        <v>3152904.3</v>
      </c>
      <c r="G53" s="100">
        <f t="shared" si="0"/>
        <v>7.8850699165652391E-2</v>
      </c>
    </row>
    <row r="54" spans="1:7" ht="46.5" thickBot="1" x14ac:dyDescent="0.3">
      <c r="A54" s="36" t="s">
        <v>106</v>
      </c>
      <c r="B54" s="37" t="s">
        <v>30</v>
      </c>
      <c r="C54" s="38" t="s">
        <v>107</v>
      </c>
      <c r="D54" s="39">
        <v>1487194</v>
      </c>
      <c r="E54" s="39">
        <v>61048.5</v>
      </c>
      <c r="F54" s="39">
        <v>1426145.5</v>
      </c>
      <c r="G54" s="100">
        <f t="shared" si="0"/>
        <v>4.1049452862235859E-2</v>
      </c>
    </row>
    <row r="55" spans="1:7" ht="57.75" thickBot="1" x14ac:dyDescent="0.3">
      <c r="A55" s="36" t="s">
        <v>108</v>
      </c>
      <c r="B55" s="37" t="s">
        <v>30</v>
      </c>
      <c r="C55" s="38" t="s">
        <v>109</v>
      </c>
      <c r="D55" s="39">
        <v>1487194</v>
      </c>
      <c r="E55" s="39">
        <v>61048.5</v>
      </c>
      <c r="F55" s="39">
        <v>1426145.5</v>
      </c>
      <c r="G55" s="100">
        <f t="shared" si="0"/>
        <v>4.1049452862235859E-2</v>
      </c>
    </row>
    <row r="56" spans="1:7" ht="24" thickBot="1" x14ac:dyDescent="0.3">
      <c r="A56" s="36" t="s">
        <v>110</v>
      </c>
      <c r="B56" s="37" t="s">
        <v>30</v>
      </c>
      <c r="C56" s="38" t="s">
        <v>111</v>
      </c>
      <c r="D56" s="39">
        <v>1935600</v>
      </c>
      <c r="E56" s="39">
        <v>208841.2</v>
      </c>
      <c r="F56" s="39">
        <v>1726758.8</v>
      </c>
      <c r="G56" s="100">
        <f t="shared" si="0"/>
        <v>0.107894812977888</v>
      </c>
    </row>
    <row r="57" spans="1:7" ht="24" thickBot="1" x14ac:dyDescent="0.3">
      <c r="A57" s="36" t="s">
        <v>112</v>
      </c>
      <c r="B57" s="37" t="s">
        <v>30</v>
      </c>
      <c r="C57" s="38" t="s">
        <v>113</v>
      </c>
      <c r="D57" s="39">
        <v>1935600</v>
      </c>
      <c r="E57" s="39">
        <v>208841.2</v>
      </c>
      <c r="F57" s="39">
        <v>1726758.8</v>
      </c>
      <c r="G57" s="100">
        <f t="shared" si="0"/>
        <v>0.107894812977888</v>
      </c>
    </row>
    <row r="58" spans="1:7" ht="15.75" thickBot="1" x14ac:dyDescent="0.3">
      <c r="A58" s="36" t="s">
        <v>114</v>
      </c>
      <c r="B58" s="37" t="s">
        <v>30</v>
      </c>
      <c r="C58" s="38" t="s">
        <v>115</v>
      </c>
      <c r="D58" s="39">
        <v>15000</v>
      </c>
      <c r="E58" s="39">
        <v>15000</v>
      </c>
      <c r="F58" s="39" t="s">
        <v>37</v>
      </c>
      <c r="G58" s="100">
        <f t="shared" si="0"/>
        <v>1</v>
      </c>
    </row>
    <row r="59" spans="1:7" ht="24" thickBot="1" x14ac:dyDescent="0.3">
      <c r="A59" s="36" t="s">
        <v>116</v>
      </c>
      <c r="B59" s="37" t="s">
        <v>30</v>
      </c>
      <c r="C59" s="38" t="s">
        <v>117</v>
      </c>
      <c r="D59" s="39">
        <v>15000</v>
      </c>
      <c r="E59" s="39">
        <v>15000</v>
      </c>
      <c r="F59" s="39" t="s">
        <v>37</v>
      </c>
      <c r="G59" s="100">
        <f t="shared" si="0"/>
        <v>1</v>
      </c>
    </row>
    <row r="60" spans="1:7" ht="24" thickBot="1" x14ac:dyDescent="0.3">
      <c r="A60" s="36" t="s">
        <v>116</v>
      </c>
      <c r="B60" s="37" t="s">
        <v>30</v>
      </c>
      <c r="C60" s="38" t="s">
        <v>118</v>
      </c>
      <c r="D60" s="39">
        <v>15000</v>
      </c>
      <c r="E60" s="39">
        <v>15000</v>
      </c>
      <c r="F60" s="39" t="s">
        <v>37</v>
      </c>
      <c r="G60" s="100">
        <f t="shared" si="0"/>
        <v>1</v>
      </c>
    </row>
    <row r="61" spans="1:7" ht="57.75" thickBot="1" x14ac:dyDescent="0.3">
      <c r="A61" s="36" t="s">
        <v>119</v>
      </c>
      <c r="B61" s="37" t="s">
        <v>30</v>
      </c>
      <c r="C61" s="38" t="s">
        <v>120</v>
      </c>
      <c r="D61" s="39" t="s">
        <v>37</v>
      </c>
      <c r="E61" s="39">
        <v>3458.51</v>
      </c>
      <c r="F61" s="39" t="s">
        <v>37</v>
      </c>
      <c r="G61" s="100"/>
    </row>
    <row r="62" spans="1:7" ht="69" thickBot="1" x14ac:dyDescent="0.3">
      <c r="A62" s="36" t="s">
        <v>121</v>
      </c>
      <c r="B62" s="37" t="s">
        <v>30</v>
      </c>
      <c r="C62" s="38" t="s">
        <v>122</v>
      </c>
      <c r="D62" s="39" t="s">
        <v>37</v>
      </c>
      <c r="E62" s="39">
        <v>3458.51</v>
      </c>
      <c r="F62" s="39" t="s">
        <v>37</v>
      </c>
      <c r="G62" s="100"/>
    </row>
    <row r="63" spans="1:7" ht="69" thickBot="1" x14ac:dyDescent="0.3">
      <c r="A63" s="36" t="s">
        <v>123</v>
      </c>
      <c r="B63" s="37" t="s">
        <v>30</v>
      </c>
      <c r="C63" s="38" t="s">
        <v>124</v>
      </c>
      <c r="D63" s="39" t="s">
        <v>37</v>
      </c>
      <c r="E63" s="39">
        <v>3458.51</v>
      </c>
      <c r="F63" s="39" t="s">
        <v>37</v>
      </c>
      <c r="G63" s="100"/>
    </row>
    <row r="64" spans="1:7" ht="46.5" thickBot="1" x14ac:dyDescent="0.3">
      <c r="A64" s="36" t="s">
        <v>125</v>
      </c>
      <c r="B64" s="37" t="s">
        <v>30</v>
      </c>
      <c r="C64" s="38" t="s">
        <v>126</v>
      </c>
      <c r="D64" s="39" t="s">
        <v>37</v>
      </c>
      <c r="E64" s="39">
        <v>3458.51</v>
      </c>
      <c r="F64" s="39" t="s">
        <v>37</v>
      </c>
      <c r="G64" s="100"/>
    </row>
    <row r="65" spans="1:7" ht="15.75" thickBot="1" x14ac:dyDescent="0.3">
      <c r="A65" s="36" t="s">
        <v>33</v>
      </c>
      <c r="B65" s="37" t="s">
        <v>30</v>
      </c>
      <c r="C65" s="38" t="s">
        <v>127</v>
      </c>
      <c r="D65" s="39" t="s">
        <v>37</v>
      </c>
      <c r="E65" s="39">
        <v>1000</v>
      </c>
      <c r="F65" s="39" t="s">
        <v>37</v>
      </c>
      <c r="G65" s="100"/>
    </row>
    <row r="66" spans="1:7" ht="15.75" thickBot="1" x14ac:dyDescent="0.3">
      <c r="A66" s="36" t="s">
        <v>128</v>
      </c>
      <c r="B66" s="37" t="s">
        <v>30</v>
      </c>
      <c r="C66" s="38" t="s">
        <v>129</v>
      </c>
      <c r="D66" s="39" t="s">
        <v>37</v>
      </c>
      <c r="E66" s="39">
        <v>1000</v>
      </c>
      <c r="F66" s="39" t="s">
        <v>37</v>
      </c>
      <c r="G66" s="100"/>
    </row>
    <row r="67" spans="1:7" ht="24" thickBot="1" x14ac:dyDescent="0.3">
      <c r="A67" s="36" t="s">
        <v>130</v>
      </c>
      <c r="B67" s="37" t="s">
        <v>30</v>
      </c>
      <c r="C67" s="38" t="s">
        <v>131</v>
      </c>
      <c r="D67" s="39" t="s">
        <v>37</v>
      </c>
      <c r="E67" s="39">
        <v>1000</v>
      </c>
      <c r="F67" s="39" t="s">
        <v>37</v>
      </c>
      <c r="G67" s="100"/>
    </row>
    <row r="68" spans="1:7" ht="35.25" thickBot="1" x14ac:dyDescent="0.3">
      <c r="A68" s="36" t="s">
        <v>132</v>
      </c>
      <c r="B68" s="37" t="s">
        <v>30</v>
      </c>
      <c r="C68" s="38" t="s">
        <v>133</v>
      </c>
      <c r="D68" s="39" t="s">
        <v>37</v>
      </c>
      <c r="E68" s="39">
        <v>1000</v>
      </c>
      <c r="F68" s="39" t="s">
        <v>37</v>
      </c>
      <c r="G68" s="100"/>
    </row>
    <row r="69" spans="1:7" ht="15.75" thickBot="1" x14ac:dyDescent="0.3">
      <c r="A69" s="36" t="s">
        <v>33</v>
      </c>
      <c r="B69" s="37" t="s">
        <v>30</v>
      </c>
      <c r="C69" s="38" t="s">
        <v>134</v>
      </c>
      <c r="D69" s="39">
        <v>2042200</v>
      </c>
      <c r="E69" s="39">
        <v>391467.16</v>
      </c>
      <c r="F69" s="39">
        <v>1612958.51</v>
      </c>
      <c r="G69" s="100">
        <f t="shared" si="0"/>
        <v>0.19168894329644501</v>
      </c>
    </row>
    <row r="70" spans="1:7" ht="24" thickBot="1" x14ac:dyDescent="0.3">
      <c r="A70" s="36" t="s">
        <v>135</v>
      </c>
      <c r="B70" s="37" t="s">
        <v>30</v>
      </c>
      <c r="C70" s="38" t="s">
        <v>136</v>
      </c>
      <c r="D70" s="39">
        <v>2042200</v>
      </c>
      <c r="E70" s="39">
        <v>391467.16</v>
      </c>
      <c r="F70" s="39">
        <v>1612958.51</v>
      </c>
      <c r="G70" s="100">
        <f t="shared" si="0"/>
        <v>0.19168894329644501</v>
      </c>
    </row>
    <row r="71" spans="1:7" ht="24" thickBot="1" x14ac:dyDescent="0.3">
      <c r="A71" s="36" t="s">
        <v>137</v>
      </c>
      <c r="B71" s="37" t="s">
        <v>30</v>
      </c>
      <c r="C71" s="38" t="s">
        <v>138</v>
      </c>
      <c r="D71" s="39">
        <v>2042200</v>
      </c>
      <c r="E71" s="39">
        <v>391467.16</v>
      </c>
      <c r="F71" s="39">
        <v>1612958.51</v>
      </c>
      <c r="G71" s="100">
        <f t="shared" si="0"/>
        <v>0.19168894329644501</v>
      </c>
    </row>
    <row r="72" spans="1:7" ht="57.75" thickBot="1" x14ac:dyDescent="0.3">
      <c r="A72" s="36" t="s">
        <v>139</v>
      </c>
      <c r="B72" s="37" t="s">
        <v>30</v>
      </c>
      <c r="C72" s="38" t="s">
        <v>140</v>
      </c>
      <c r="D72" s="39">
        <v>800000</v>
      </c>
      <c r="E72" s="39">
        <v>173389.81</v>
      </c>
      <c r="F72" s="39">
        <v>626610.18999999994</v>
      </c>
      <c r="G72" s="100">
        <f t="shared" si="0"/>
        <v>0.2167372625</v>
      </c>
    </row>
    <row r="73" spans="1:7" ht="91.5" thickBot="1" x14ac:dyDescent="0.3">
      <c r="A73" s="36" t="s">
        <v>141</v>
      </c>
      <c r="B73" s="37" t="s">
        <v>30</v>
      </c>
      <c r="C73" s="38" t="s">
        <v>142</v>
      </c>
      <c r="D73" s="39">
        <v>800000</v>
      </c>
      <c r="E73" s="39">
        <v>173389.81</v>
      </c>
      <c r="F73" s="39">
        <v>626610.18999999994</v>
      </c>
      <c r="G73" s="100">
        <f t="shared" si="0"/>
        <v>0.2167372625</v>
      </c>
    </row>
    <row r="74" spans="1:7" ht="69" thickBot="1" x14ac:dyDescent="0.3">
      <c r="A74" s="36" t="s">
        <v>143</v>
      </c>
      <c r="B74" s="37" t="s">
        <v>30</v>
      </c>
      <c r="C74" s="38" t="s">
        <v>144</v>
      </c>
      <c r="D74" s="39">
        <v>9000</v>
      </c>
      <c r="E74" s="39">
        <v>1176.51</v>
      </c>
      <c r="F74" s="39">
        <v>7823.49</v>
      </c>
      <c r="G74" s="100">
        <f t="shared" si="0"/>
        <v>0.13072333333333333</v>
      </c>
    </row>
    <row r="75" spans="1:7" ht="102.75" thickBot="1" x14ac:dyDescent="0.3">
      <c r="A75" s="36" t="s">
        <v>145</v>
      </c>
      <c r="B75" s="37" t="s">
        <v>30</v>
      </c>
      <c r="C75" s="38" t="s">
        <v>146</v>
      </c>
      <c r="D75" s="39">
        <v>9000</v>
      </c>
      <c r="E75" s="39">
        <v>1176.51</v>
      </c>
      <c r="F75" s="39">
        <v>7823.49</v>
      </c>
      <c r="G75" s="100">
        <f t="shared" si="0"/>
        <v>0.13072333333333333</v>
      </c>
    </row>
    <row r="76" spans="1:7" ht="57.75" thickBot="1" x14ac:dyDescent="0.3">
      <c r="A76" s="36" t="s">
        <v>147</v>
      </c>
      <c r="B76" s="37" t="s">
        <v>30</v>
      </c>
      <c r="C76" s="38" t="s">
        <v>148</v>
      </c>
      <c r="D76" s="39">
        <v>1233200</v>
      </c>
      <c r="E76" s="39">
        <v>254675.17</v>
      </c>
      <c r="F76" s="39">
        <v>978524.83</v>
      </c>
      <c r="G76" s="100">
        <f t="shared" si="0"/>
        <v>0.20651570710347067</v>
      </c>
    </row>
    <row r="77" spans="1:7" ht="91.5" thickBot="1" x14ac:dyDescent="0.3">
      <c r="A77" s="36" t="s">
        <v>149</v>
      </c>
      <c r="B77" s="37" t="s">
        <v>30</v>
      </c>
      <c r="C77" s="38" t="s">
        <v>150</v>
      </c>
      <c r="D77" s="39">
        <v>1233200</v>
      </c>
      <c r="E77" s="39">
        <v>254675.17</v>
      </c>
      <c r="F77" s="39">
        <v>978524.83</v>
      </c>
      <c r="G77" s="100">
        <f t="shared" si="0"/>
        <v>0.20651570710347067</v>
      </c>
    </row>
    <row r="78" spans="1:7" ht="57.75" thickBot="1" x14ac:dyDescent="0.3">
      <c r="A78" s="36" t="s">
        <v>151</v>
      </c>
      <c r="B78" s="37" t="s">
        <v>30</v>
      </c>
      <c r="C78" s="38" t="s">
        <v>152</v>
      </c>
      <c r="D78" s="39" t="s">
        <v>37</v>
      </c>
      <c r="E78" s="39">
        <v>-37774.33</v>
      </c>
      <c r="F78" s="39" t="s">
        <v>37</v>
      </c>
      <c r="G78" s="100"/>
    </row>
    <row r="79" spans="1:7" ht="91.5" thickBot="1" x14ac:dyDescent="0.3">
      <c r="A79" s="36" t="s">
        <v>153</v>
      </c>
      <c r="B79" s="37" t="s">
        <v>30</v>
      </c>
      <c r="C79" s="38" t="s">
        <v>154</v>
      </c>
      <c r="D79" s="39" t="s">
        <v>37</v>
      </c>
      <c r="E79" s="39">
        <v>-37774.33</v>
      </c>
      <c r="F79" s="39" t="s">
        <v>37</v>
      </c>
      <c r="G79" s="100"/>
    </row>
    <row r="80" spans="1:7" ht="15.75" thickBot="1" x14ac:dyDescent="0.3">
      <c r="A80" s="36" t="s">
        <v>33</v>
      </c>
      <c r="B80" s="37" t="s">
        <v>30</v>
      </c>
      <c r="C80" s="38" t="s">
        <v>155</v>
      </c>
      <c r="D80" s="39">
        <v>5006000</v>
      </c>
      <c r="E80" s="39">
        <v>289437.3</v>
      </c>
      <c r="F80" s="39">
        <v>4716562.7</v>
      </c>
      <c r="G80" s="100">
        <f t="shared" si="0"/>
        <v>5.7818078306032757E-2</v>
      </c>
    </row>
    <row r="81" spans="1:7" ht="15.75" thickBot="1" x14ac:dyDescent="0.3">
      <c r="A81" s="36" t="s">
        <v>156</v>
      </c>
      <c r="B81" s="37" t="s">
        <v>30</v>
      </c>
      <c r="C81" s="38" t="s">
        <v>157</v>
      </c>
      <c r="D81" s="39">
        <v>416000</v>
      </c>
      <c r="E81" s="39">
        <v>38118.21</v>
      </c>
      <c r="F81" s="39">
        <v>377881.79</v>
      </c>
      <c r="G81" s="100">
        <f t="shared" ref="G81:G100" si="1">E81/D81</f>
        <v>9.1630312499999991E-2</v>
      </c>
    </row>
    <row r="82" spans="1:7" ht="15.75" thickBot="1" x14ac:dyDescent="0.3">
      <c r="A82" s="36" t="s">
        <v>158</v>
      </c>
      <c r="B82" s="37" t="s">
        <v>30</v>
      </c>
      <c r="C82" s="38" t="s">
        <v>159</v>
      </c>
      <c r="D82" s="39">
        <v>416000</v>
      </c>
      <c r="E82" s="39">
        <v>38118.21</v>
      </c>
      <c r="F82" s="39">
        <v>377881.79</v>
      </c>
      <c r="G82" s="100">
        <f t="shared" si="1"/>
        <v>9.1630312499999991E-2</v>
      </c>
    </row>
    <row r="83" spans="1:7" ht="57.75" thickBot="1" x14ac:dyDescent="0.3">
      <c r="A83" s="36" t="s">
        <v>160</v>
      </c>
      <c r="B83" s="37" t="s">
        <v>30</v>
      </c>
      <c r="C83" s="38" t="s">
        <v>161</v>
      </c>
      <c r="D83" s="39">
        <v>416000</v>
      </c>
      <c r="E83" s="39">
        <v>38118.21</v>
      </c>
      <c r="F83" s="39">
        <v>377881.79</v>
      </c>
      <c r="G83" s="100">
        <f t="shared" si="1"/>
        <v>9.1630312499999991E-2</v>
      </c>
    </row>
    <row r="84" spans="1:7" ht="80.25" thickBot="1" x14ac:dyDescent="0.3">
      <c r="A84" s="36" t="s">
        <v>162</v>
      </c>
      <c r="B84" s="37" t="s">
        <v>30</v>
      </c>
      <c r="C84" s="38" t="s">
        <v>163</v>
      </c>
      <c r="D84" s="39" t="s">
        <v>37</v>
      </c>
      <c r="E84" s="39">
        <v>37339.4</v>
      </c>
      <c r="F84" s="39" t="s">
        <v>37</v>
      </c>
      <c r="G84" s="100"/>
    </row>
    <row r="85" spans="1:7" ht="69" thickBot="1" x14ac:dyDescent="0.3">
      <c r="A85" s="36" t="s">
        <v>164</v>
      </c>
      <c r="B85" s="37" t="s">
        <v>30</v>
      </c>
      <c r="C85" s="38" t="s">
        <v>165</v>
      </c>
      <c r="D85" s="39" t="s">
        <v>37</v>
      </c>
      <c r="E85" s="39">
        <v>52.05</v>
      </c>
      <c r="F85" s="39" t="s">
        <v>37</v>
      </c>
      <c r="G85" s="100"/>
    </row>
    <row r="86" spans="1:7" ht="80.25" thickBot="1" x14ac:dyDescent="0.3">
      <c r="A86" s="36" t="s">
        <v>166</v>
      </c>
      <c r="B86" s="37" t="s">
        <v>30</v>
      </c>
      <c r="C86" s="38" t="s">
        <v>167</v>
      </c>
      <c r="D86" s="39" t="s">
        <v>37</v>
      </c>
      <c r="E86" s="39">
        <v>726.76</v>
      </c>
      <c r="F86" s="39" t="s">
        <v>37</v>
      </c>
      <c r="G86" s="100"/>
    </row>
    <row r="87" spans="1:7" ht="15.75" thickBot="1" x14ac:dyDescent="0.3">
      <c r="A87" s="36" t="s">
        <v>168</v>
      </c>
      <c r="B87" s="37" t="s">
        <v>30</v>
      </c>
      <c r="C87" s="38" t="s">
        <v>169</v>
      </c>
      <c r="D87" s="39">
        <v>4590000</v>
      </c>
      <c r="E87" s="39">
        <v>251319.09</v>
      </c>
      <c r="F87" s="39">
        <v>4338680.91</v>
      </c>
      <c r="G87" s="100">
        <f t="shared" si="1"/>
        <v>5.4753614379084964E-2</v>
      </c>
    </row>
    <row r="88" spans="1:7" ht="15.75" thickBot="1" x14ac:dyDescent="0.3">
      <c r="A88" s="36" t="s">
        <v>170</v>
      </c>
      <c r="B88" s="37" t="s">
        <v>30</v>
      </c>
      <c r="C88" s="38" t="s">
        <v>171</v>
      </c>
      <c r="D88" s="39">
        <v>590000</v>
      </c>
      <c r="E88" s="39">
        <v>15540.45</v>
      </c>
      <c r="F88" s="39">
        <v>574459.55000000005</v>
      </c>
      <c r="G88" s="100">
        <f t="shared" si="1"/>
        <v>2.6339745762711867E-2</v>
      </c>
    </row>
    <row r="89" spans="1:7" ht="35.25" thickBot="1" x14ac:dyDescent="0.3">
      <c r="A89" s="36" t="s">
        <v>172</v>
      </c>
      <c r="B89" s="37" t="s">
        <v>30</v>
      </c>
      <c r="C89" s="38" t="s">
        <v>173</v>
      </c>
      <c r="D89" s="39">
        <v>590000</v>
      </c>
      <c r="E89" s="39">
        <v>15540.45</v>
      </c>
      <c r="F89" s="39">
        <v>574459.55000000005</v>
      </c>
      <c r="G89" s="100">
        <f t="shared" si="1"/>
        <v>2.6339745762711867E-2</v>
      </c>
    </row>
    <row r="90" spans="1:7" ht="57.75" thickBot="1" x14ac:dyDescent="0.3">
      <c r="A90" s="36" t="s">
        <v>174</v>
      </c>
      <c r="B90" s="37" t="s">
        <v>30</v>
      </c>
      <c r="C90" s="38" t="s">
        <v>175</v>
      </c>
      <c r="D90" s="39" t="s">
        <v>37</v>
      </c>
      <c r="E90" s="39">
        <v>15224.47</v>
      </c>
      <c r="F90" s="39" t="s">
        <v>37</v>
      </c>
      <c r="G90" s="100"/>
    </row>
    <row r="91" spans="1:7" ht="46.5" thickBot="1" x14ac:dyDescent="0.3">
      <c r="A91" s="36" t="s">
        <v>176</v>
      </c>
      <c r="B91" s="37" t="s">
        <v>30</v>
      </c>
      <c r="C91" s="38" t="s">
        <v>177</v>
      </c>
      <c r="D91" s="39" t="s">
        <v>37</v>
      </c>
      <c r="E91" s="39">
        <v>315.98</v>
      </c>
      <c r="F91" s="39" t="s">
        <v>37</v>
      </c>
      <c r="G91" s="100"/>
    </row>
    <row r="92" spans="1:7" ht="15.75" thickBot="1" x14ac:dyDescent="0.3">
      <c r="A92" s="36" t="s">
        <v>178</v>
      </c>
      <c r="B92" s="37" t="s">
        <v>30</v>
      </c>
      <c r="C92" s="38" t="s">
        <v>179</v>
      </c>
      <c r="D92" s="39">
        <v>4000000</v>
      </c>
      <c r="E92" s="39">
        <v>235778.64</v>
      </c>
      <c r="F92" s="39">
        <v>3764221.36</v>
      </c>
      <c r="G92" s="100">
        <f t="shared" si="1"/>
        <v>5.8944660000000003E-2</v>
      </c>
    </row>
    <row r="93" spans="1:7" ht="15.75" thickBot="1" x14ac:dyDescent="0.3">
      <c r="A93" s="36" t="s">
        <v>180</v>
      </c>
      <c r="B93" s="37" t="s">
        <v>30</v>
      </c>
      <c r="C93" s="38" t="s">
        <v>181</v>
      </c>
      <c r="D93" s="39">
        <v>800000</v>
      </c>
      <c r="E93" s="39">
        <v>74470.14</v>
      </c>
      <c r="F93" s="39">
        <v>725529.86</v>
      </c>
      <c r="G93" s="100">
        <f t="shared" si="1"/>
        <v>9.3087674999999995E-2</v>
      </c>
    </row>
    <row r="94" spans="1:7" ht="24" thickBot="1" x14ac:dyDescent="0.3">
      <c r="A94" s="36" t="s">
        <v>182</v>
      </c>
      <c r="B94" s="37" t="s">
        <v>30</v>
      </c>
      <c r="C94" s="38" t="s">
        <v>183</v>
      </c>
      <c r="D94" s="39">
        <v>800000</v>
      </c>
      <c r="E94" s="39">
        <v>74470.14</v>
      </c>
      <c r="F94" s="39">
        <v>725529.86</v>
      </c>
      <c r="G94" s="100">
        <f t="shared" si="1"/>
        <v>9.3087674999999995E-2</v>
      </c>
    </row>
    <row r="95" spans="1:7" ht="46.5" thickBot="1" x14ac:dyDescent="0.3">
      <c r="A95" s="36" t="s">
        <v>184</v>
      </c>
      <c r="B95" s="37" t="s">
        <v>30</v>
      </c>
      <c r="C95" s="38" t="s">
        <v>185</v>
      </c>
      <c r="D95" s="39" t="s">
        <v>37</v>
      </c>
      <c r="E95" s="39">
        <v>74435</v>
      </c>
      <c r="F95" s="39" t="s">
        <v>37</v>
      </c>
      <c r="G95" s="100"/>
    </row>
    <row r="96" spans="1:7" ht="35.25" thickBot="1" x14ac:dyDescent="0.3">
      <c r="A96" s="36" t="s">
        <v>186</v>
      </c>
      <c r="B96" s="37" t="s">
        <v>30</v>
      </c>
      <c r="C96" s="38" t="s">
        <v>187</v>
      </c>
      <c r="D96" s="39" t="s">
        <v>37</v>
      </c>
      <c r="E96" s="39">
        <v>35.14</v>
      </c>
      <c r="F96" s="39" t="s">
        <v>37</v>
      </c>
      <c r="G96" s="100"/>
    </row>
    <row r="97" spans="1:7" ht="15.75" thickBot="1" x14ac:dyDescent="0.3">
      <c r="A97" s="36" t="s">
        <v>188</v>
      </c>
      <c r="B97" s="37" t="s">
        <v>30</v>
      </c>
      <c r="C97" s="38" t="s">
        <v>189</v>
      </c>
      <c r="D97" s="39">
        <v>3200000</v>
      </c>
      <c r="E97" s="39">
        <v>161308.5</v>
      </c>
      <c r="F97" s="39">
        <v>3038691.5</v>
      </c>
      <c r="G97" s="100">
        <f t="shared" si="1"/>
        <v>5.0408906250000003E-2</v>
      </c>
    </row>
    <row r="98" spans="1:7" ht="24" thickBot="1" x14ac:dyDescent="0.3">
      <c r="A98" s="36" t="s">
        <v>190</v>
      </c>
      <c r="B98" s="37" t="s">
        <v>30</v>
      </c>
      <c r="C98" s="38" t="s">
        <v>191</v>
      </c>
      <c r="D98" s="39">
        <v>3200000</v>
      </c>
      <c r="E98" s="39">
        <v>161308.5</v>
      </c>
      <c r="F98" s="39">
        <v>3038691.5</v>
      </c>
      <c r="G98" s="100">
        <f t="shared" si="1"/>
        <v>5.0408906250000003E-2</v>
      </c>
    </row>
    <row r="99" spans="1:7" ht="46.5" thickBot="1" x14ac:dyDescent="0.3">
      <c r="A99" s="36" t="s">
        <v>192</v>
      </c>
      <c r="B99" s="37" t="s">
        <v>30</v>
      </c>
      <c r="C99" s="38" t="s">
        <v>193</v>
      </c>
      <c r="D99" s="39" t="s">
        <v>37</v>
      </c>
      <c r="E99" s="39">
        <v>159923.6</v>
      </c>
      <c r="F99" s="39" t="s">
        <v>37</v>
      </c>
      <c r="G99" s="100"/>
    </row>
    <row r="100" spans="1:7" ht="34.5" x14ac:dyDescent="0.25">
      <c r="A100" s="36" t="s">
        <v>194</v>
      </c>
      <c r="B100" s="37" t="s">
        <v>30</v>
      </c>
      <c r="C100" s="38" t="s">
        <v>195</v>
      </c>
      <c r="D100" s="39" t="s">
        <v>37</v>
      </c>
      <c r="E100" s="39">
        <v>1384.9</v>
      </c>
      <c r="F100" s="39" t="s">
        <v>37</v>
      </c>
      <c r="G100" s="100"/>
    </row>
    <row r="101" spans="1:7" ht="15" customHeight="1" x14ac:dyDescent="0.25">
      <c r="A101" s="12"/>
      <c r="B101" s="12"/>
      <c r="C101" s="12"/>
      <c r="D101" s="12"/>
      <c r="E101" s="12"/>
      <c r="F101" s="12"/>
      <c r="G101" s="12"/>
    </row>
  </sheetData>
  <mergeCells count="12">
    <mergeCell ref="G17:G18"/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9"/>
  <sheetViews>
    <sheetView zoomScaleNormal="100" workbookViewId="0">
      <selection activeCell="H216" sqref="H216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3" t="s">
        <v>196</v>
      </c>
      <c r="B1" s="104"/>
      <c r="C1" s="104"/>
      <c r="D1" s="104"/>
      <c r="E1" s="104"/>
      <c r="G1" s="40" t="s">
        <v>197</v>
      </c>
    </row>
    <row r="2" spans="1:7" ht="14.1" customHeight="1" x14ac:dyDescent="0.25">
      <c r="A2" s="24"/>
      <c r="B2" s="24"/>
      <c r="C2" s="24"/>
      <c r="D2" s="24"/>
      <c r="E2" s="24"/>
      <c r="F2" s="24"/>
      <c r="G2" s="24"/>
    </row>
    <row r="3" spans="1:7" ht="12" customHeight="1" x14ac:dyDescent="0.25">
      <c r="A3" s="111" t="s">
        <v>20</v>
      </c>
      <c r="B3" s="111" t="s">
        <v>21</v>
      </c>
      <c r="C3" s="111" t="s">
        <v>198</v>
      </c>
      <c r="D3" s="101" t="s">
        <v>23</v>
      </c>
      <c r="E3" s="101" t="s">
        <v>24</v>
      </c>
      <c r="F3" s="111" t="s">
        <v>25</v>
      </c>
      <c r="G3" s="101" t="s">
        <v>507</v>
      </c>
    </row>
    <row r="4" spans="1:7" ht="12" customHeight="1" x14ac:dyDescent="0.25">
      <c r="A4" s="112"/>
      <c r="B4" s="112"/>
      <c r="C4" s="112"/>
      <c r="D4" s="102"/>
      <c r="E4" s="102"/>
      <c r="F4" s="112"/>
      <c r="G4" s="102"/>
    </row>
    <row r="5" spans="1:7" ht="11.1" customHeight="1" x14ac:dyDescent="0.25">
      <c r="A5" s="112"/>
      <c r="B5" s="112"/>
      <c r="C5" s="112"/>
      <c r="D5" s="102"/>
      <c r="E5" s="102"/>
      <c r="F5" s="112"/>
      <c r="G5" s="102"/>
    </row>
    <row r="6" spans="1:7" ht="12" customHeight="1" thickBot="1" x14ac:dyDescent="0.3">
      <c r="A6" s="25">
        <v>1</v>
      </c>
      <c r="B6" s="26">
        <v>2</v>
      </c>
      <c r="C6" s="41">
        <v>3</v>
      </c>
      <c r="D6" s="42" t="s">
        <v>26</v>
      </c>
      <c r="E6" s="42" t="s">
        <v>27</v>
      </c>
      <c r="F6" s="42" t="s">
        <v>28</v>
      </c>
      <c r="G6" s="42" t="s">
        <v>508</v>
      </c>
    </row>
    <row r="7" spans="1:7" ht="16.5" customHeight="1" thickBot="1" x14ac:dyDescent="0.3">
      <c r="A7" s="28" t="s">
        <v>199</v>
      </c>
      <c r="B7" s="43">
        <v>200</v>
      </c>
      <c r="C7" s="30" t="s">
        <v>31</v>
      </c>
      <c r="D7" s="31">
        <v>23968188.199999999</v>
      </c>
      <c r="E7" s="31">
        <v>2078111.98</v>
      </c>
      <c r="F7" s="44">
        <v>21890076.219999999</v>
      </c>
      <c r="G7" s="100">
        <f>E7/D7</f>
        <v>8.6702923168802556E-2</v>
      </c>
    </row>
    <row r="8" spans="1:7" ht="12" customHeight="1" x14ac:dyDescent="0.25">
      <c r="A8" s="32" t="s">
        <v>32</v>
      </c>
      <c r="B8" s="45"/>
      <c r="C8" s="34"/>
      <c r="D8" s="46"/>
      <c r="E8" s="46"/>
      <c r="F8" s="47"/>
      <c r="G8" s="123">
        <f>E9/D9</f>
        <v>0.10255837384305377</v>
      </c>
    </row>
    <row r="9" spans="1:7" ht="15.75" thickBot="1" x14ac:dyDescent="0.3">
      <c r="A9" s="48" t="s">
        <v>200</v>
      </c>
      <c r="B9" s="49" t="s">
        <v>201</v>
      </c>
      <c r="C9" s="50" t="s">
        <v>202</v>
      </c>
      <c r="D9" s="51">
        <v>1229746</v>
      </c>
      <c r="E9" s="51">
        <v>126120.75</v>
      </c>
      <c r="F9" s="52">
        <v>1103625.25</v>
      </c>
      <c r="G9" s="124"/>
    </row>
    <row r="10" spans="1:7" ht="46.5" thickBot="1" x14ac:dyDescent="0.3">
      <c r="A10" s="48" t="s">
        <v>203</v>
      </c>
      <c r="B10" s="49" t="s">
        <v>201</v>
      </c>
      <c r="C10" s="50" t="s">
        <v>204</v>
      </c>
      <c r="D10" s="51">
        <v>1229746</v>
      </c>
      <c r="E10" s="51">
        <v>126120.75</v>
      </c>
      <c r="F10" s="52">
        <v>1103625.25</v>
      </c>
      <c r="G10" s="100">
        <f t="shared" ref="G8:G71" si="0">E10/D10</f>
        <v>0.10255837384305377</v>
      </c>
    </row>
    <row r="11" spans="1:7" ht="24" thickBot="1" x14ac:dyDescent="0.3">
      <c r="A11" s="48" t="s">
        <v>205</v>
      </c>
      <c r="B11" s="49" t="s">
        <v>201</v>
      </c>
      <c r="C11" s="50" t="s">
        <v>206</v>
      </c>
      <c r="D11" s="51">
        <v>1229746</v>
      </c>
      <c r="E11" s="51">
        <v>126120.75</v>
      </c>
      <c r="F11" s="52">
        <v>1103625.25</v>
      </c>
      <c r="G11" s="100">
        <f t="shared" si="0"/>
        <v>0.10255837384305377</v>
      </c>
    </row>
    <row r="12" spans="1:7" ht="15.75" thickBot="1" x14ac:dyDescent="0.3">
      <c r="A12" s="48" t="s">
        <v>207</v>
      </c>
      <c r="B12" s="49" t="s">
        <v>201</v>
      </c>
      <c r="C12" s="50" t="s">
        <v>208</v>
      </c>
      <c r="D12" s="51" t="s">
        <v>37</v>
      </c>
      <c r="E12" s="51">
        <v>105318.75</v>
      </c>
      <c r="F12" s="52" t="s">
        <v>37</v>
      </c>
      <c r="G12" s="100"/>
    </row>
    <row r="13" spans="1:7" ht="35.25" thickBot="1" x14ac:dyDescent="0.3">
      <c r="A13" s="48" t="s">
        <v>209</v>
      </c>
      <c r="B13" s="49" t="s">
        <v>201</v>
      </c>
      <c r="C13" s="50" t="s">
        <v>210</v>
      </c>
      <c r="D13" s="51" t="s">
        <v>37</v>
      </c>
      <c r="E13" s="51">
        <v>20802</v>
      </c>
      <c r="F13" s="52" t="s">
        <v>37</v>
      </c>
      <c r="G13" s="100"/>
    </row>
    <row r="14" spans="1:7" ht="24" thickBot="1" x14ac:dyDescent="0.3">
      <c r="A14" s="48" t="s">
        <v>211</v>
      </c>
      <c r="B14" s="49" t="s">
        <v>201</v>
      </c>
      <c r="C14" s="50" t="s">
        <v>212</v>
      </c>
      <c r="D14" s="51">
        <v>28522.400000000001</v>
      </c>
      <c r="E14" s="51" t="s">
        <v>37</v>
      </c>
      <c r="F14" s="52">
        <v>28522.400000000001</v>
      </c>
      <c r="G14" s="100"/>
    </row>
    <row r="15" spans="1:7" ht="24" thickBot="1" x14ac:dyDescent="0.3">
      <c r="A15" s="48" t="s">
        <v>213</v>
      </c>
      <c r="B15" s="49" t="s">
        <v>201</v>
      </c>
      <c r="C15" s="50" t="s">
        <v>214</v>
      </c>
      <c r="D15" s="51">
        <v>25445</v>
      </c>
      <c r="E15" s="51" t="s">
        <v>37</v>
      </c>
      <c r="F15" s="52">
        <v>25445</v>
      </c>
      <c r="G15" s="100"/>
    </row>
    <row r="16" spans="1:7" ht="24" thickBot="1" x14ac:dyDescent="0.3">
      <c r="A16" s="48" t="s">
        <v>215</v>
      </c>
      <c r="B16" s="49" t="s">
        <v>201</v>
      </c>
      <c r="C16" s="50" t="s">
        <v>216</v>
      </c>
      <c r="D16" s="51">
        <v>25445</v>
      </c>
      <c r="E16" s="51" t="s">
        <v>37</v>
      </c>
      <c r="F16" s="52">
        <v>25445</v>
      </c>
      <c r="G16" s="100"/>
    </row>
    <row r="17" spans="1:7" ht="15.75" thickBot="1" x14ac:dyDescent="0.3">
      <c r="A17" s="48" t="s">
        <v>217</v>
      </c>
      <c r="B17" s="49" t="s">
        <v>201</v>
      </c>
      <c r="C17" s="50" t="s">
        <v>218</v>
      </c>
      <c r="D17" s="51">
        <v>3077.4</v>
      </c>
      <c r="E17" s="51" t="s">
        <v>37</v>
      </c>
      <c r="F17" s="52">
        <v>3077.4</v>
      </c>
      <c r="G17" s="100"/>
    </row>
    <row r="18" spans="1:7" ht="15.75" thickBot="1" x14ac:dyDescent="0.3">
      <c r="A18" s="48" t="s">
        <v>219</v>
      </c>
      <c r="B18" s="49" t="s">
        <v>201</v>
      </c>
      <c r="C18" s="50" t="s">
        <v>220</v>
      </c>
      <c r="D18" s="51">
        <v>3077.4</v>
      </c>
      <c r="E18" s="51" t="s">
        <v>37</v>
      </c>
      <c r="F18" s="52">
        <v>3077.4</v>
      </c>
      <c r="G18" s="100"/>
    </row>
    <row r="19" spans="1:7" ht="15.75" thickBot="1" x14ac:dyDescent="0.3">
      <c r="A19" s="48" t="s">
        <v>200</v>
      </c>
      <c r="B19" s="49" t="s">
        <v>201</v>
      </c>
      <c r="C19" s="50" t="s">
        <v>221</v>
      </c>
      <c r="D19" s="51">
        <v>30045</v>
      </c>
      <c r="E19" s="51">
        <v>7511.25</v>
      </c>
      <c r="F19" s="52">
        <v>22533.75</v>
      </c>
      <c r="G19" s="100">
        <f t="shared" si="0"/>
        <v>0.25</v>
      </c>
    </row>
    <row r="20" spans="1:7" ht="15.75" thickBot="1" x14ac:dyDescent="0.3">
      <c r="A20" s="48" t="s">
        <v>222</v>
      </c>
      <c r="B20" s="49" t="s">
        <v>201</v>
      </c>
      <c r="C20" s="50" t="s">
        <v>223</v>
      </c>
      <c r="D20" s="51">
        <v>30045</v>
      </c>
      <c r="E20" s="51">
        <v>7511.25</v>
      </c>
      <c r="F20" s="52">
        <v>22533.75</v>
      </c>
      <c r="G20" s="100">
        <f t="shared" si="0"/>
        <v>0.25</v>
      </c>
    </row>
    <row r="21" spans="1:7" ht="15.75" thickBot="1" x14ac:dyDescent="0.3">
      <c r="A21" s="48" t="s">
        <v>104</v>
      </c>
      <c r="B21" s="49" t="s">
        <v>201</v>
      </c>
      <c r="C21" s="50" t="s">
        <v>224</v>
      </c>
      <c r="D21" s="51">
        <v>30045</v>
      </c>
      <c r="E21" s="51">
        <v>7511.25</v>
      </c>
      <c r="F21" s="52">
        <v>22533.75</v>
      </c>
      <c r="G21" s="100">
        <f t="shared" si="0"/>
        <v>0.25</v>
      </c>
    </row>
    <row r="22" spans="1:7" ht="15.75" thickBot="1" x14ac:dyDescent="0.3">
      <c r="A22" s="48" t="s">
        <v>200</v>
      </c>
      <c r="B22" s="49" t="s">
        <v>201</v>
      </c>
      <c r="C22" s="50" t="s">
        <v>225</v>
      </c>
      <c r="D22" s="51">
        <v>3343220.52</v>
      </c>
      <c r="E22" s="51">
        <v>333877.02</v>
      </c>
      <c r="F22" s="52">
        <v>3009343.5</v>
      </c>
      <c r="G22" s="100">
        <f t="shared" si="0"/>
        <v>9.9866885239146594E-2</v>
      </c>
    </row>
    <row r="23" spans="1:7" ht="46.5" thickBot="1" x14ac:dyDescent="0.3">
      <c r="A23" s="48" t="s">
        <v>203</v>
      </c>
      <c r="B23" s="49" t="s">
        <v>201</v>
      </c>
      <c r="C23" s="50" t="s">
        <v>226</v>
      </c>
      <c r="D23" s="51">
        <v>3343220.52</v>
      </c>
      <c r="E23" s="51">
        <v>333877.02</v>
      </c>
      <c r="F23" s="52">
        <v>3009343.5</v>
      </c>
      <c r="G23" s="100">
        <f t="shared" si="0"/>
        <v>9.9866885239146594E-2</v>
      </c>
    </row>
    <row r="24" spans="1:7" ht="24" thickBot="1" x14ac:dyDescent="0.3">
      <c r="A24" s="48" t="s">
        <v>205</v>
      </c>
      <c r="B24" s="49" t="s">
        <v>201</v>
      </c>
      <c r="C24" s="50" t="s">
        <v>227</v>
      </c>
      <c r="D24" s="51">
        <v>3343220.52</v>
      </c>
      <c r="E24" s="51">
        <v>333877.02</v>
      </c>
      <c r="F24" s="52">
        <v>3009343.5</v>
      </c>
      <c r="G24" s="100">
        <f t="shared" si="0"/>
        <v>9.9866885239146594E-2</v>
      </c>
    </row>
    <row r="25" spans="1:7" ht="15.75" thickBot="1" x14ac:dyDescent="0.3">
      <c r="A25" s="48" t="s">
        <v>207</v>
      </c>
      <c r="B25" s="49" t="s">
        <v>201</v>
      </c>
      <c r="C25" s="50" t="s">
        <v>228</v>
      </c>
      <c r="D25" s="51" t="s">
        <v>37</v>
      </c>
      <c r="E25" s="51">
        <v>281293.02</v>
      </c>
      <c r="F25" s="52" t="s">
        <v>37</v>
      </c>
      <c r="G25" s="100"/>
    </row>
    <row r="26" spans="1:7" ht="35.25" thickBot="1" x14ac:dyDescent="0.3">
      <c r="A26" s="48" t="s">
        <v>209</v>
      </c>
      <c r="B26" s="49" t="s">
        <v>201</v>
      </c>
      <c r="C26" s="50" t="s">
        <v>229</v>
      </c>
      <c r="D26" s="51" t="s">
        <v>37</v>
      </c>
      <c r="E26" s="51">
        <v>52584</v>
      </c>
      <c r="F26" s="52" t="s">
        <v>37</v>
      </c>
      <c r="G26" s="100"/>
    </row>
    <row r="27" spans="1:7" ht="15.75" thickBot="1" x14ac:dyDescent="0.3">
      <c r="A27" s="48" t="s">
        <v>200</v>
      </c>
      <c r="B27" s="49" t="s">
        <v>201</v>
      </c>
      <c r="C27" s="50" t="s">
        <v>230</v>
      </c>
      <c r="D27" s="51">
        <v>976531</v>
      </c>
      <c r="E27" s="51">
        <v>60109</v>
      </c>
      <c r="F27" s="52">
        <v>916422</v>
      </c>
      <c r="G27" s="100">
        <f t="shared" si="0"/>
        <v>6.1553601472969115E-2</v>
      </c>
    </row>
    <row r="28" spans="1:7" ht="46.5" thickBot="1" x14ac:dyDescent="0.3">
      <c r="A28" s="48" t="s">
        <v>203</v>
      </c>
      <c r="B28" s="49" t="s">
        <v>201</v>
      </c>
      <c r="C28" s="50" t="s">
        <v>231</v>
      </c>
      <c r="D28" s="51">
        <v>976531</v>
      </c>
      <c r="E28" s="51">
        <v>60109</v>
      </c>
      <c r="F28" s="52">
        <v>916422</v>
      </c>
      <c r="G28" s="100">
        <f t="shared" si="0"/>
        <v>6.1553601472969115E-2</v>
      </c>
    </row>
    <row r="29" spans="1:7" ht="24" thickBot="1" x14ac:dyDescent="0.3">
      <c r="A29" s="48" t="s">
        <v>205</v>
      </c>
      <c r="B29" s="49" t="s">
        <v>201</v>
      </c>
      <c r="C29" s="50" t="s">
        <v>232</v>
      </c>
      <c r="D29" s="51">
        <v>976531</v>
      </c>
      <c r="E29" s="51">
        <v>60109</v>
      </c>
      <c r="F29" s="52">
        <v>916422</v>
      </c>
      <c r="G29" s="100">
        <f t="shared" si="0"/>
        <v>6.1553601472969115E-2</v>
      </c>
    </row>
    <row r="30" spans="1:7" ht="15.75" thickBot="1" x14ac:dyDescent="0.3">
      <c r="A30" s="48" t="s">
        <v>207</v>
      </c>
      <c r="B30" s="49" t="s">
        <v>201</v>
      </c>
      <c r="C30" s="50" t="s">
        <v>233</v>
      </c>
      <c r="D30" s="51" t="s">
        <v>37</v>
      </c>
      <c r="E30" s="51">
        <v>44720</v>
      </c>
      <c r="F30" s="52" t="s">
        <v>37</v>
      </c>
      <c r="G30" s="100"/>
    </row>
    <row r="31" spans="1:7" ht="35.25" thickBot="1" x14ac:dyDescent="0.3">
      <c r="A31" s="48" t="s">
        <v>209</v>
      </c>
      <c r="B31" s="49" t="s">
        <v>201</v>
      </c>
      <c r="C31" s="50" t="s">
        <v>234</v>
      </c>
      <c r="D31" s="51" t="s">
        <v>37</v>
      </c>
      <c r="E31" s="51">
        <v>15389</v>
      </c>
      <c r="F31" s="52" t="s">
        <v>37</v>
      </c>
      <c r="G31" s="100"/>
    </row>
    <row r="32" spans="1:7" ht="15.75" thickBot="1" x14ac:dyDescent="0.3">
      <c r="A32" s="48" t="s">
        <v>200</v>
      </c>
      <c r="B32" s="49" t="s">
        <v>201</v>
      </c>
      <c r="C32" s="50" t="s">
        <v>235</v>
      </c>
      <c r="D32" s="51">
        <v>1580263.68</v>
      </c>
      <c r="E32" s="51">
        <v>73767.960000000006</v>
      </c>
      <c r="F32" s="52">
        <v>1506495.72</v>
      </c>
      <c r="G32" s="100">
        <f t="shared" si="0"/>
        <v>4.66807919042979E-2</v>
      </c>
    </row>
    <row r="33" spans="1:7" ht="46.5" thickBot="1" x14ac:dyDescent="0.3">
      <c r="A33" s="48" t="s">
        <v>203</v>
      </c>
      <c r="B33" s="49" t="s">
        <v>201</v>
      </c>
      <c r="C33" s="50" t="s">
        <v>236</v>
      </c>
      <c r="D33" s="51">
        <v>4800</v>
      </c>
      <c r="E33" s="51">
        <v>392</v>
      </c>
      <c r="F33" s="52">
        <v>4408</v>
      </c>
      <c r="G33" s="100">
        <f t="shared" si="0"/>
        <v>8.1666666666666665E-2</v>
      </c>
    </row>
    <row r="34" spans="1:7" ht="24" thickBot="1" x14ac:dyDescent="0.3">
      <c r="A34" s="48" t="s">
        <v>205</v>
      </c>
      <c r="B34" s="49" t="s">
        <v>201</v>
      </c>
      <c r="C34" s="50" t="s">
        <v>237</v>
      </c>
      <c r="D34" s="51">
        <v>4800</v>
      </c>
      <c r="E34" s="51">
        <v>392</v>
      </c>
      <c r="F34" s="52">
        <v>4408</v>
      </c>
      <c r="G34" s="100">
        <f t="shared" si="0"/>
        <v>8.1666666666666665E-2</v>
      </c>
    </row>
    <row r="35" spans="1:7" ht="24" thickBot="1" x14ac:dyDescent="0.3">
      <c r="A35" s="48" t="s">
        <v>238</v>
      </c>
      <c r="B35" s="49" t="s">
        <v>201</v>
      </c>
      <c r="C35" s="50" t="s">
        <v>239</v>
      </c>
      <c r="D35" s="51" t="s">
        <v>37</v>
      </c>
      <c r="E35" s="51">
        <v>392</v>
      </c>
      <c r="F35" s="52" t="s">
        <v>37</v>
      </c>
      <c r="G35" s="100"/>
    </row>
    <row r="36" spans="1:7" ht="24" thickBot="1" x14ac:dyDescent="0.3">
      <c r="A36" s="48" t="s">
        <v>213</v>
      </c>
      <c r="B36" s="49" t="s">
        <v>201</v>
      </c>
      <c r="C36" s="50" t="s">
        <v>240</v>
      </c>
      <c r="D36" s="51">
        <v>1575463.68</v>
      </c>
      <c r="E36" s="51">
        <v>73375.960000000006</v>
      </c>
      <c r="F36" s="52">
        <v>1502087.72</v>
      </c>
      <c r="G36" s="100">
        <f t="shared" si="0"/>
        <v>4.6574199666729231E-2</v>
      </c>
    </row>
    <row r="37" spans="1:7" ht="24" thickBot="1" x14ac:dyDescent="0.3">
      <c r="A37" s="48" t="s">
        <v>215</v>
      </c>
      <c r="B37" s="49" t="s">
        <v>201</v>
      </c>
      <c r="C37" s="50" t="s">
        <v>241</v>
      </c>
      <c r="D37" s="51">
        <v>1575463.68</v>
      </c>
      <c r="E37" s="51">
        <v>73375.960000000006</v>
      </c>
      <c r="F37" s="52">
        <v>1502087.72</v>
      </c>
      <c r="G37" s="100">
        <f t="shared" si="0"/>
        <v>4.6574199666729231E-2</v>
      </c>
    </row>
    <row r="38" spans="1:7" ht="15.75" thickBot="1" x14ac:dyDescent="0.3">
      <c r="A38" s="48" t="s">
        <v>242</v>
      </c>
      <c r="B38" s="49" t="s">
        <v>201</v>
      </c>
      <c r="C38" s="50" t="s">
        <v>243</v>
      </c>
      <c r="D38" s="51" t="s">
        <v>37</v>
      </c>
      <c r="E38" s="51">
        <v>73375.960000000006</v>
      </c>
      <c r="F38" s="52" t="s">
        <v>37</v>
      </c>
      <c r="G38" s="100"/>
    </row>
    <row r="39" spans="1:7" ht="15.75" thickBot="1" x14ac:dyDescent="0.3">
      <c r="A39" s="48" t="s">
        <v>200</v>
      </c>
      <c r="B39" s="49" t="s">
        <v>201</v>
      </c>
      <c r="C39" s="50" t="s">
        <v>244</v>
      </c>
      <c r="D39" s="51">
        <v>85094</v>
      </c>
      <c r="E39" s="51">
        <v>489.01</v>
      </c>
      <c r="F39" s="52">
        <v>84604.99</v>
      </c>
      <c r="G39" s="100">
        <f t="shared" si="0"/>
        <v>5.7467036453804025E-3</v>
      </c>
    </row>
    <row r="40" spans="1:7" ht="46.5" thickBot="1" x14ac:dyDescent="0.3">
      <c r="A40" s="48" t="s">
        <v>203</v>
      </c>
      <c r="B40" s="49" t="s">
        <v>201</v>
      </c>
      <c r="C40" s="50" t="s">
        <v>245</v>
      </c>
      <c r="D40" s="51">
        <v>77358</v>
      </c>
      <c r="E40" s="51" t="s">
        <v>37</v>
      </c>
      <c r="F40" s="52">
        <v>77358</v>
      </c>
      <c r="G40" s="100"/>
    </row>
    <row r="41" spans="1:7" ht="24" thickBot="1" x14ac:dyDescent="0.3">
      <c r="A41" s="48" t="s">
        <v>205</v>
      </c>
      <c r="B41" s="49" t="s">
        <v>201</v>
      </c>
      <c r="C41" s="50" t="s">
        <v>246</v>
      </c>
      <c r="D41" s="51">
        <v>77358</v>
      </c>
      <c r="E41" s="51" t="s">
        <v>37</v>
      </c>
      <c r="F41" s="52">
        <v>77358</v>
      </c>
      <c r="G41" s="100"/>
    </row>
    <row r="42" spans="1:7" ht="24" thickBot="1" x14ac:dyDescent="0.3">
      <c r="A42" s="48" t="s">
        <v>213</v>
      </c>
      <c r="B42" s="49" t="s">
        <v>201</v>
      </c>
      <c r="C42" s="50" t="s">
        <v>247</v>
      </c>
      <c r="D42" s="51">
        <v>7736</v>
      </c>
      <c r="E42" s="51">
        <v>489.01</v>
      </c>
      <c r="F42" s="52">
        <v>7246.99</v>
      </c>
      <c r="G42" s="100">
        <f t="shared" si="0"/>
        <v>6.3212254395036194E-2</v>
      </c>
    </row>
    <row r="43" spans="1:7" ht="24" thickBot="1" x14ac:dyDescent="0.3">
      <c r="A43" s="48" t="s">
        <v>215</v>
      </c>
      <c r="B43" s="49" t="s">
        <v>201</v>
      </c>
      <c r="C43" s="50" t="s">
        <v>248</v>
      </c>
      <c r="D43" s="51">
        <v>7736</v>
      </c>
      <c r="E43" s="51">
        <v>489.01</v>
      </c>
      <c r="F43" s="52">
        <v>7246.99</v>
      </c>
      <c r="G43" s="100">
        <f t="shared" si="0"/>
        <v>6.3212254395036194E-2</v>
      </c>
    </row>
    <row r="44" spans="1:7" ht="15.75" thickBot="1" x14ac:dyDescent="0.3">
      <c r="A44" s="48" t="s">
        <v>242</v>
      </c>
      <c r="B44" s="49" t="s">
        <v>201</v>
      </c>
      <c r="C44" s="50" t="s">
        <v>249</v>
      </c>
      <c r="D44" s="51" t="s">
        <v>37</v>
      </c>
      <c r="E44" s="51">
        <v>489.01</v>
      </c>
      <c r="F44" s="52" t="s">
        <v>37</v>
      </c>
      <c r="G44" s="100"/>
    </row>
    <row r="45" spans="1:7" ht="15.75" thickBot="1" x14ac:dyDescent="0.3">
      <c r="A45" s="48" t="s">
        <v>200</v>
      </c>
      <c r="B45" s="49" t="s">
        <v>201</v>
      </c>
      <c r="C45" s="50" t="s">
        <v>250</v>
      </c>
      <c r="D45" s="51">
        <v>3520</v>
      </c>
      <c r="E45" s="51" t="s">
        <v>37</v>
      </c>
      <c r="F45" s="52">
        <v>3520</v>
      </c>
      <c r="G45" s="100"/>
    </row>
    <row r="46" spans="1:7" ht="24" thickBot="1" x14ac:dyDescent="0.3">
      <c r="A46" s="48" t="s">
        <v>213</v>
      </c>
      <c r="B46" s="49" t="s">
        <v>201</v>
      </c>
      <c r="C46" s="50" t="s">
        <v>251</v>
      </c>
      <c r="D46" s="51">
        <v>3520</v>
      </c>
      <c r="E46" s="51" t="s">
        <v>37</v>
      </c>
      <c r="F46" s="52">
        <v>3520</v>
      </c>
      <c r="G46" s="100"/>
    </row>
    <row r="47" spans="1:7" ht="24" thickBot="1" x14ac:dyDescent="0.3">
      <c r="A47" s="48" t="s">
        <v>215</v>
      </c>
      <c r="B47" s="49" t="s">
        <v>201</v>
      </c>
      <c r="C47" s="50" t="s">
        <v>252</v>
      </c>
      <c r="D47" s="51">
        <v>3520</v>
      </c>
      <c r="E47" s="51" t="s">
        <v>37</v>
      </c>
      <c r="F47" s="52">
        <v>3520</v>
      </c>
      <c r="G47" s="100"/>
    </row>
    <row r="48" spans="1:7" ht="15.75" thickBot="1" x14ac:dyDescent="0.3">
      <c r="A48" s="48" t="s">
        <v>200</v>
      </c>
      <c r="B48" s="49" t="s">
        <v>201</v>
      </c>
      <c r="C48" s="50" t="s">
        <v>253</v>
      </c>
      <c r="D48" s="51">
        <v>43800</v>
      </c>
      <c r="E48" s="51">
        <v>10950</v>
      </c>
      <c r="F48" s="52">
        <v>32850</v>
      </c>
      <c r="G48" s="100">
        <f t="shared" si="0"/>
        <v>0.25</v>
      </c>
    </row>
    <row r="49" spans="1:7" ht="15.75" thickBot="1" x14ac:dyDescent="0.3">
      <c r="A49" s="48" t="s">
        <v>222</v>
      </c>
      <c r="B49" s="49" t="s">
        <v>201</v>
      </c>
      <c r="C49" s="50" t="s">
        <v>254</v>
      </c>
      <c r="D49" s="51">
        <v>43800</v>
      </c>
      <c r="E49" s="51">
        <v>10950</v>
      </c>
      <c r="F49" s="52">
        <v>32850</v>
      </c>
      <c r="G49" s="100">
        <f t="shared" si="0"/>
        <v>0.25</v>
      </c>
    </row>
    <row r="50" spans="1:7" ht="15.75" thickBot="1" x14ac:dyDescent="0.3">
      <c r="A50" s="48" t="s">
        <v>104</v>
      </c>
      <c r="B50" s="49" t="s">
        <v>201</v>
      </c>
      <c r="C50" s="50" t="s">
        <v>255</v>
      </c>
      <c r="D50" s="51">
        <v>43800</v>
      </c>
      <c r="E50" s="51">
        <v>10950</v>
      </c>
      <c r="F50" s="52">
        <v>32850</v>
      </c>
      <c r="G50" s="100">
        <f t="shared" si="0"/>
        <v>0.25</v>
      </c>
    </row>
    <row r="51" spans="1:7" ht="15.75" thickBot="1" x14ac:dyDescent="0.3">
      <c r="A51" s="48" t="s">
        <v>200</v>
      </c>
      <c r="B51" s="49" t="s">
        <v>201</v>
      </c>
      <c r="C51" s="50" t="s">
        <v>256</v>
      </c>
      <c r="D51" s="51">
        <v>27091</v>
      </c>
      <c r="E51" s="51">
        <v>6772.75</v>
      </c>
      <c r="F51" s="52">
        <v>20318.25</v>
      </c>
      <c r="G51" s="100">
        <f t="shared" si="0"/>
        <v>0.25</v>
      </c>
    </row>
    <row r="52" spans="1:7" ht="15.75" thickBot="1" x14ac:dyDescent="0.3">
      <c r="A52" s="48" t="s">
        <v>222</v>
      </c>
      <c r="B52" s="49" t="s">
        <v>201</v>
      </c>
      <c r="C52" s="50" t="s">
        <v>257</v>
      </c>
      <c r="D52" s="51">
        <v>27091</v>
      </c>
      <c r="E52" s="51">
        <v>6772.75</v>
      </c>
      <c r="F52" s="52">
        <v>20318.25</v>
      </c>
      <c r="G52" s="100">
        <f t="shared" si="0"/>
        <v>0.25</v>
      </c>
    </row>
    <row r="53" spans="1:7" ht="15.75" thickBot="1" x14ac:dyDescent="0.3">
      <c r="A53" s="48" t="s">
        <v>104</v>
      </c>
      <c r="B53" s="49" t="s">
        <v>201</v>
      </c>
      <c r="C53" s="50" t="s">
        <v>258</v>
      </c>
      <c r="D53" s="51">
        <v>27091</v>
      </c>
      <c r="E53" s="51">
        <v>6772.75</v>
      </c>
      <c r="F53" s="52">
        <v>20318.25</v>
      </c>
      <c r="G53" s="100">
        <f t="shared" si="0"/>
        <v>0.25</v>
      </c>
    </row>
    <row r="54" spans="1:7" ht="24" thickBot="1" x14ac:dyDescent="0.3">
      <c r="A54" s="48" t="s">
        <v>259</v>
      </c>
      <c r="B54" s="49" t="s">
        <v>201</v>
      </c>
      <c r="C54" s="50" t="s">
        <v>260</v>
      </c>
      <c r="D54" s="51">
        <v>269220</v>
      </c>
      <c r="E54" s="51" t="s">
        <v>37</v>
      </c>
      <c r="F54" s="52">
        <v>269220</v>
      </c>
      <c r="G54" s="100"/>
    </row>
    <row r="55" spans="1:7" ht="15.75" thickBot="1" x14ac:dyDescent="0.3">
      <c r="A55" s="48" t="s">
        <v>217</v>
      </c>
      <c r="B55" s="49" t="s">
        <v>201</v>
      </c>
      <c r="C55" s="50" t="s">
        <v>261</v>
      </c>
      <c r="D55" s="51">
        <v>269220</v>
      </c>
      <c r="E55" s="51" t="s">
        <v>37</v>
      </c>
      <c r="F55" s="52">
        <v>269220</v>
      </c>
      <c r="G55" s="100"/>
    </row>
    <row r="56" spans="1:7" ht="15.75" thickBot="1" x14ac:dyDescent="0.3">
      <c r="A56" s="48" t="s">
        <v>262</v>
      </c>
      <c r="B56" s="49" t="s">
        <v>201</v>
      </c>
      <c r="C56" s="50" t="s">
        <v>263</v>
      </c>
      <c r="D56" s="51">
        <v>269220</v>
      </c>
      <c r="E56" s="51" t="s">
        <v>37</v>
      </c>
      <c r="F56" s="52">
        <v>269220</v>
      </c>
      <c r="G56" s="100"/>
    </row>
    <row r="57" spans="1:7" ht="15.75" thickBot="1" x14ac:dyDescent="0.3">
      <c r="A57" s="48" t="s">
        <v>200</v>
      </c>
      <c r="B57" s="49" t="s">
        <v>201</v>
      </c>
      <c r="C57" s="50" t="s">
        <v>264</v>
      </c>
      <c r="D57" s="51">
        <v>30000</v>
      </c>
      <c r="E57" s="51" t="s">
        <v>37</v>
      </c>
      <c r="F57" s="52">
        <v>30000</v>
      </c>
      <c r="G57" s="100"/>
    </row>
    <row r="58" spans="1:7" ht="15.75" thickBot="1" x14ac:dyDescent="0.3">
      <c r="A58" s="48" t="s">
        <v>217</v>
      </c>
      <c r="B58" s="49" t="s">
        <v>201</v>
      </c>
      <c r="C58" s="50" t="s">
        <v>265</v>
      </c>
      <c r="D58" s="51">
        <v>30000</v>
      </c>
      <c r="E58" s="51" t="s">
        <v>37</v>
      </c>
      <c r="F58" s="52">
        <v>30000</v>
      </c>
      <c r="G58" s="100"/>
    </row>
    <row r="59" spans="1:7" ht="15.75" thickBot="1" x14ac:dyDescent="0.3">
      <c r="A59" s="48" t="s">
        <v>266</v>
      </c>
      <c r="B59" s="49" t="s">
        <v>201</v>
      </c>
      <c r="C59" s="50" t="s">
        <v>267</v>
      </c>
      <c r="D59" s="51">
        <v>30000</v>
      </c>
      <c r="E59" s="51" t="s">
        <v>37</v>
      </c>
      <c r="F59" s="52">
        <v>30000</v>
      </c>
      <c r="G59" s="100"/>
    </row>
    <row r="60" spans="1:7" ht="35.25" thickBot="1" x14ac:dyDescent="0.3">
      <c r="A60" s="48" t="s">
        <v>268</v>
      </c>
      <c r="B60" s="49" t="s">
        <v>201</v>
      </c>
      <c r="C60" s="50" t="s">
        <v>269</v>
      </c>
      <c r="D60" s="51">
        <v>34480</v>
      </c>
      <c r="E60" s="51" t="s">
        <v>37</v>
      </c>
      <c r="F60" s="52">
        <v>34480</v>
      </c>
      <c r="G60" s="100"/>
    </row>
    <row r="61" spans="1:7" ht="15.75" thickBot="1" x14ac:dyDescent="0.3">
      <c r="A61" s="48" t="s">
        <v>270</v>
      </c>
      <c r="B61" s="49" t="s">
        <v>201</v>
      </c>
      <c r="C61" s="50" t="s">
        <v>271</v>
      </c>
      <c r="D61" s="51">
        <v>34480</v>
      </c>
      <c r="E61" s="51" t="s">
        <v>37</v>
      </c>
      <c r="F61" s="52">
        <v>34480</v>
      </c>
      <c r="G61" s="100"/>
    </row>
    <row r="62" spans="1:7" ht="15.75" thickBot="1" x14ac:dyDescent="0.3">
      <c r="A62" s="48" t="s">
        <v>272</v>
      </c>
      <c r="B62" s="49" t="s">
        <v>201</v>
      </c>
      <c r="C62" s="50" t="s">
        <v>273</v>
      </c>
      <c r="D62" s="51">
        <v>34480</v>
      </c>
      <c r="E62" s="51" t="s">
        <v>37</v>
      </c>
      <c r="F62" s="52">
        <v>34480</v>
      </c>
      <c r="G62" s="100"/>
    </row>
    <row r="63" spans="1:7" ht="15.75" thickBot="1" x14ac:dyDescent="0.3">
      <c r="A63" s="48" t="s">
        <v>200</v>
      </c>
      <c r="B63" s="49" t="s">
        <v>201</v>
      </c>
      <c r="C63" s="50" t="s">
        <v>274</v>
      </c>
      <c r="D63" s="51">
        <v>6000</v>
      </c>
      <c r="E63" s="51" t="s">
        <v>37</v>
      </c>
      <c r="F63" s="52">
        <v>6000</v>
      </c>
      <c r="G63" s="100"/>
    </row>
    <row r="64" spans="1:7" ht="15.75" thickBot="1" x14ac:dyDescent="0.3">
      <c r="A64" s="48" t="s">
        <v>217</v>
      </c>
      <c r="B64" s="49" t="s">
        <v>201</v>
      </c>
      <c r="C64" s="50" t="s">
        <v>275</v>
      </c>
      <c r="D64" s="51">
        <v>6000</v>
      </c>
      <c r="E64" s="51" t="s">
        <v>37</v>
      </c>
      <c r="F64" s="52">
        <v>6000</v>
      </c>
      <c r="G64" s="100"/>
    </row>
    <row r="65" spans="1:7" ht="15.75" thickBot="1" x14ac:dyDescent="0.3">
      <c r="A65" s="48" t="s">
        <v>219</v>
      </c>
      <c r="B65" s="49" t="s">
        <v>201</v>
      </c>
      <c r="C65" s="50" t="s">
        <v>276</v>
      </c>
      <c r="D65" s="51">
        <v>6000</v>
      </c>
      <c r="E65" s="51" t="s">
        <v>37</v>
      </c>
      <c r="F65" s="52">
        <v>6000</v>
      </c>
      <c r="G65" s="100"/>
    </row>
    <row r="66" spans="1:7" ht="15.75" thickBot="1" x14ac:dyDescent="0.3">
      <c r="A66" s="48" t="s">
        <v>200</v>
      </c>
      <c r="B66" s="49" t="s">
        <v>201</v>
      </c>
      <c r="C66" s="50" t="s">
        <v>277</v>
      </c>
      <c r="D66" s="51">
        <v>15500</v>
      </c>
      <c r="E66" s="51">
        <v>1000</v>
      </c>
      <c r="F66" s="52">
        <v>14500</v>
      </c>
      <c r="G66" s="100">
        <f t="shared" si="0"/>
        <v>6.4516129032258063E-2</v>
      </c>
    </row>
    <row r="67" spans="1:7" ht="24" thickBot="1" x14ac:dyDescent="0.3">
      <c r="A67" s="48" t="s">
        <v>213</v>
      </c>
      <c r="B67" s="49" t="s">
        <v>201</v>
      </c>
      <c r="C67" s="50" t="s">
        <v>278</v>
      </c>
      <c r="D67" s="51">
        <v>15500</v>
      </c>
      <c r="E67" s="51">
        <v>1000</v>
      </c>
      <c r="F67" s="52">
        <v>14500</v>
      </c>
      <c r="G67" s="100">
        <f t="shared" si="0"/>
        <v>6.4516129032258063E-2</v>
      </c>
    </row>
    <row r="68" spans="1:7" ht="24" thickBot="1" x14ac:dyDescent="0.3">
      <c r="A68" s="48" t="s">
        <v>215</v>
      </c>
      <c r="B68" s="49" t="s">
        <v>201</v>
      </c>
      <c r="C68" s="50" t="s">
        <v>279</v>
      </c>
      <c r="D68" s="51">
        <v>15500</v>
      </c>
      <c r="E68" s="51">
        <v>1000</v>
      </c>
      <c r="F68" s="52">
        <v>14500</v>
      </c>
      <c r="G68" s="100">
        <f t="shared" si="0"/>
        <v>6.4516129032258063E-2</v>
      </c>
    </row>
    <row r="69" spans="1:7" ht="15.75" thickBot="1" x14ac:dyDescent="0.3">
      <c r="A69" s="48" t="s">
        <v>242</v>
      </c>
      <c r="B69" s="49" t="s">
        <v>201</v>
      </c>
      <c r="C69" s="50" t="s">
        <v>280</v>
      </c>
      <c r="D69" s="51" t="s">
        <v>37</v>
      </c>
      <c r="E69" s="51">
        <v>1000</v>
      </c>
      <c r="F69" s="52" t="s">
        <v>37</v>
      </c>
      <c r="G69" s="100"/>
    </row>
    <row r="70" spans="1:7" ht="15.75" thickBot="1" x14ac:dyDescent="0.3">
      <c r="A70" s="48" t="s">
        <v>200</v>
      </c>
      <c r="B70" s="49" t="s">
        <v>201</v>
      </c>
      <c r="C70" s="50" t="s">
        <v>281</v>
      </c>
      <c r="D70" s="51">
        <v>12000</v>
      </c>
      <c r="E70" s="51" t="s">
        <v>37</v>
      </c>
      <c r="F70" s="52">
        <v>12000</v>
      </c>
      <c r="G70" s="100"/>
    </row>
    <row r="71" spans="1:7" ht="15.75" thickBot="1" x14ac:dyDescent="0.3">
      <c r="A71" s="48" t="s">
        <v>270</v>
      </c>
      <c r="B71" s="49" t="s">
        <v>201</v>
      </c>
      <c r="C71" s="50" t="s">
        <v>282</v>
      </c>
      <c r="D71" s="51">
        <v>12000</v>
      </c>
      <c r="E71" s="51" t="s">
        <v>37</v>
      </c>
      <c r="F71" s="52">
        <v>12000</v>
      </c>
      <c r="G71" s="100"/>
    </row>
    <row r="72" spans="1:7" ht="15.75" thickBot="1" x14ac:dyDescent="0.3">
      <c r="A72" s="48" t="s">
        <v>272</v>
      </c>
      <c r="B72" s="49" t="s">
        <v>201</v>
      </c>
      <c r="C72" s="50" t="s">
        <v>283</v>
      </c>
      <c r="D72" s="51">
        <v>12000</v>
      </c>
      <c r="E72" s="51" t="s">
        <v>37</v>
      </c>
      <c r="F72" s="52">
        <v>12000</v>
      </c>
      <c r="G72" s="100"/>
    </row>
    <row r="73" spans="1:7" ht="15.75" thickBot="1" x14ac:dyDescent="0.3">
      <c r="A73" s="48" t="s">
        <v>200</v>
      </c>
      <c r="B73" s="49" t="s">
        <v>201</v>
      </c>
      <c r="C73" s="50" t="s">
        <v>284</v>
      </c>
      <c r="D73" s="51">
        <v>30000</v>
      </c>
      <c r="E73" s="51" t="s">
        <v>37</v>
      </c>
      <c r="F73" s="52">
        <v>30000</v>
      </c>
      <c r="G73" s="100"/>
    </row>
    <row r="74" spans="1:7" ht="24" thickBot="1" x14ac:dyDescent="0.3">
      <c r="A74" s="48" t="s">
        <v>213</v>
      </c>
      <c r="B74" s="49" t="s">
        <v>201</v>
      </c>
      <c r="C74" s="50" t="s">
        <v>285</v>
      </c>
      <c r="D74" s="51">
        <v>30000</v>
      </c>
      <c r="E74" s="51" t="s">
        <v>37</v>
      </c>
      <c r="F74" s="52">
        <v>30000</v>
      </c>
      <c r="G74" s="100"/>
    </row>
    <row r="75" spans="1:7" ht="24" thickBot="1" x14ac:dyDescent="0.3">
      <c r="A75" s="48" t="s">
        <v>215</v>
      </c>
      <c r="B75" s="49" t="s">
        <v>201</v>
      </c>
      <c r="C75" s="50" t="s">
        <v>286</v>
      </c>
      <c r="D75" s="51">
        <v>30000</v>
      </c>
      <c r="E75" s="51" t="s">
        <v>37</v>
      </c>
      <c r="F75" s="52">
        <v>30000</v>
      </c>
      <c r="G75" s="100"/>
    </row>
    <row r="76" spans="1:7" ht="15.75" thickBot="1" x14ac:dyDescent="0.3">
      <c r="A76" s="48" t="s">
        <v>200</v>
      </c>
      <c r="B76" s="49" t="s">
        <v>201</v>
      </c>
      <c r="C76" s="50" t="s">
        <v>287</v>
      </c>
      <c r="D76" s="51">
        <v>710600</v>
      </c>
      <c r="E76" s="51">
        <v>150000</v>
      </c>
      <c r="F76" s="52">
        <v>560600</v>
      </c>
      <c r="G76" s="100">
        <f t="shared" ref="G72:G135" si="1">E76/D76</f>
        <v>0.21108922037714609</v>
      </c>
    </row>
    <row r="77" spans="1:7" ht="24" thickBot="1" x14ac:dyDescent="0.3">
      <c r="A77" s="48" t="s">
        <v>213</v>
      </c>
      <c r="B77" s="49" t="s">
        <v>201</v>
      </c>
      <c r="C77" s="50" t="s">
        <v>288</v>
      </c>
      <c r="D77" s="51">
        <v>710600</v>
      </c>
      <c r="E77" s="51">
        <v>150000</v>
      </c>
      <c r="F77" s="52">
        <v>560600</v>
      </c>
      <c r="G77" s="100">
        <f t="shared" si="1"/>
        <v>0.21108922037714609</v>
      </c>
    </row>
    <row r="78" spans="1:7" ht="24" thickBot="1" x14ac:dyDescent="0.3">
      <c r="A78" s="48" t="s">
        <v>215</v>
      </c>
      <c r="B78" s="49" t="s">
        <v>201</v>
      </c>
      <c r="C78" s="50" t="s">
        <v>289</v>
      </c>
      <c r="D78" s="51">
        <v>710600</v>
      </c>
      <c r="E78" s="51">
        <v>150000</v>
      </c>
      <c r="F78" s="52">
        <v>560600</v>
      </c>
      <c r="G78" s="100">
        <f t="shared" si="1"/>
        <v>0.21108922037714609</v>
      </c>
    </row>
    <row r="79" spans="1:7" ht="15.75" thickBot="1" x14ac:dyDescent="0.3">
      <c r="A79" s="48" t="s">
        <v>242</v>
      </c>
      <c r="B79" s="49" t="s">
        <v>201</v>
      </c>
      <c r="C79" s="50" t="s">
        <v>290</v>
      </c>
      <c r="D79" s="51" t="s">
        <v>37</v>
      </c>
      <c r="E79" s="51">
        <v>150000</v>
      </c>
      <c r="F79" s="52" t="s">
        <v>37</v>
      </c>
      <c r="G79" s="100"/>
    </row>
    <row r="80" spans="1:7" ht="24" thickBot="1" x14ac:dyDescent="0.3">
      <c r="A80" s="48" t="s">
        <v>291</v>
      </c>
      <c r="B80" s="49" t="s">
        <v>201</v>
      </c>
      <c r="C80" s="50" t="s">
        <v>292</v>
      </c>
      <c r="D80" s="51">
        <v>30000</v>
      </c>
      <c r="E80" s="51">
        <v>1399.03</v>
      </c>
      <c r="F80" s="52">
        <v>28600.97</v>
      </c>
      <c r="G80" s="100">
        <f t="shared" si="1"/>
        <v>4.6634333333333333E-2</v>
      </c>
    </row>
    <row r="81" spans="1:7" ht="24" thickBot="1" x14ac:dyDescent="0.3">
      <c r="A81" s="48" t="s">
        <v>213</v>
      </c>
      <c r="B81" s="49" t="s">
        <v>201</v>
      </c>
      <c r="C81" s="50" t="s">
        <v>293</v>
      </c>
      <c r="D81" s="51">
        <v>30000</v>
      </c>
      <c r="E81" s="51">
        <v>1399.03</v>
      </c>
      <c r="F81" s="52">
        <v>28600.97</v>
      </c>
      <c r="G81" s="100">
        <f t="shared" si="1"/>
        <v>4.6634333333333333E-2</v>
      </c>
    </row>
    <row r="82" spans="1:7" ht="24" thickBot="1" x14ac:dyDescent="0.3">
      <c r="A82" s="48" t="s">
        <v>215</v>
      </c>
      <c r="B82" s="49" t="s">
        <v>201</v>
      </c>
      <c r="C82" s="50" t="s">
        <v>294</v>
      </c>
      <c r="D82" s="51">
        <v>30000</v>
      </c>
      <c r="E82" s="51">
        <v>1399.03</v>
      </c>
      <c r="F82" s="52">
        <v>28600.97</v>
      </c>
      <c r="G82" s="100">
        <f t="shared" si="1"/>
        <v>4.6634333333333333E-2</v>
      </c>
    </row>
    <row r="83" spans="1:7" ht="15.75" thickBot="1" x14ac:dyDescent="0.3">
      <c r="A83" s="48" t="s">
        <v>242</v>
      </c>
      <c r="B83" s="49" t="s">
        <v>201</v>
      </c>
      <c r="C83" s="50" t="s">
        <v>295</v>
      </c>
      <c r="D83" s="51" t="s">
        <v>37</v>
      </c>
      <c r="E83" s="51">
        <v>1399.03</v>
      </c>
      <c r="F83" s="52" t="s">
        <v>37</v>
      </c>
      <c r="G83" s="100"/>
    </row>
    <row r="84" spans="1:7" ht="15.75" thickBot="1" x14ac:dyDescent="0.3">
      <c r="A84" s="48" t="s">
        <v>200</v>
      </c>
      <c r="B84" s="49" t="s">
        <v>201</v>
      </c>
      <c r="C84" s="50" t="s">
        <v>296</v>
      </c>
      <c r="D84" s="51">
        <v>34644</v>
      </c>
      <c r="E84" s="51">
        <v>8661</v>
      </c>
      <c r="F84" s="52">
        <v>25983</v>
      </c>
      <c r="G84" s="100">
        <f t="shared" si="1"/>
        <v>0.25</v>
      </c>
    </row>
    <row r="85" spans="1:7" ht="15.75" thickBot="1" x14ac:dyDescent="0.3">
      <c r="A85" s="48" t="s">
        <v>222</v>
      </c>
      <c r="B85" s="49" t="s">
        <v>201</v>
      </c>
      <c r="C85" s="50" t="s">
        <v>297</v>
      </c>
      <c r="D85" s="51">
        <v>34644</v>
      </c>
      <c r="E85" s="51">
        <v>8661</v>
      </c>
      <c r="F85" s="52">
        <v>25983</v>
      </c>
      <c r="G85" s="100">
        <f t="shared" si="1"/>
        <v>0.25</v>
      </c>
    </row>
    <row r="86" spans="1:7" ht="15.75" thickBot="1" x14ac:dyDescent="0.3">
      <c r="A86" s="48" t="s">
        <v>104</v>
      </c>
      <c r="B86" s="49" t="s">
        <v>201</v>
      </c>
      <c r="C86" s="50" t="s">
        <v>298</v>
      </c>
      <c r="D86" s="51">
        <v>34644</v>
      </c>
      <c r="E86" s="51">
        <v>8661</v>
      </c>
      <c r="F86" s="52">
        <v>25983</v>
      </c>
      <c r="G86" s="100">
        <f t="shared" si="1"/>
        <v>0.25</v>
      </c>
    </row>
    <row r="87" spans="1:7" ht="24" thickBot="1" x14ac:dyDescent="0.3">
      <c r="A87" s="48" t="s">
        <v>299</v>
      </c>
      <c r="B87" s="49" t="s">
        <v>201</v>
      </c>
      <c r="C87" s="50" t="s">
        <v>300</v>
      </c>
      <c r="D87" s="51">
        <v>143200</v>
      </c>
      <c r="E87" s="51">
        <v>8029.82</v>
      </c>
      <c r="F87" s="52">
        <v>135170.18</v>
      </c>
      <c r="G87" s="100">
        <f t="shared" si="1"/>
        <v>5.6074162011173184E-2</v>
      </c>
    </row>
    <row r="88" spans="1:7" ht="46.5" thickBot="1" x14ac:dyDescent="0.3">
      <c r="A88" s="48" t="s">
        <v>203</v>
      </c>
      <c r="B88" s="49" t="s">
        <v>201</v>
      </c>
      <c r="C88" s="50" t="s">
        <v>301</v>
      </c>
      <c r="D88" s="51">
        <v>96587.87</v>
      </c>
      <c r="E88" s="51">
        <v>7362.82</v>
      </c>
      <c r="F88" s="52">
        <v>89225.05</v>
      </c>
      <c r="G88" s="100">
        <f t="shared" si="1"/>
        <v>7.6229240793900935E-2</v>
      </c>
    </row>
    <row r="89" spans="1:7" ht="24" thickBot="1" x14ac:dyDescent="0.3">
      <c r="A89" s="48" t="s">
        <v>205</v>
      </c>
      <c r="B89" s="49" t="s">
        <v>201</v>
      </c>
      <c r="C89" s="50" t="s">
        <v>302</v>
      </c>
      <c r="D89" s="51">
        <v>96587.87</v>
      </c>
      <c r="E89" s="51">
        <v>7362.82</v>
      </c>
      <c r="F89" s="52">
        <v>89225.05</v>
      </c>
      <c r="G89" s="100">
        <f t="shared" si="1"/>
        <v>7.6229240793900935E-2</v>
      </c>
    </row>
    <row r="90" spans="1:7" ht="15.75" thickBot="1" x14ac:dyDescent="0.3">
      <c r="A90" s="48" t="s">
        <v>207</v>
      </c>
      <c r="B90" s="49" t="s">
        <v>201</v>
      </c>
      <c r="C90" s="50" t="s">
        <v>303</v>
      </c>
      <c r="D90" s="51" t="s">
        <v>37</v>
      </c>
      <c r="E90" s="51">
        <v>5655</v>
      </c>
      <c r="F90" s="52" t="s">
        <v>37</v>
      </c>
      <c r="G90" s="100"/>
    </row>
    <row r="91" spans="1:7" ht="35.25" thickBot="1" x14ac:dyDescent="0.3">
      <c r="A91" s="48" t="s">
        <v>209</v>
      </c>
      <c r="B91" s="49" t="s">
        <v>201</v>
      </c>
      <c r="C91" s="50" t="s">
        <v>304</v>
      </c>
      <c r="D91" s="51" t="s">
        <v>37</v>
      </c>
      <c r="E91" s="51">
        <v>1707.82</v>
      </c>
      <c r="F91" s="52" t="s">
        <v>37</v>
      </c>
      <c r="G91" s="100"/>
    </row>
    <row r="92" spans="1:7" ht="24" thickBot="1" x14ac:dyDescent="0.3">
      <c r="A92" s="48" t="s">
        <v>213</v>
      </c>
      <c r="B92" s="49" t="s">
        <v>201</v>
      </c>
      <c r="C92" s="50" t="s">
        <v>305</v>
      </c>
      <c r="D92" s="51">
        <v>46612.13</v>
      </c>
      <c r="E92" s="51">
        <v>667</v>
      </c>
      <c r="F92" s="52">
        <v>45945.13</v>
      </c>
      <c r="G92" s="100">
        <f t="shared" si="1"/>
        <v>1.4309579931232493E-2</v>
      </c>
    </row>
    <row r="93" spans="1:7" ht="24" thickBot="1" x14ac:dyDescent="0.3">
      <c r="A93" s="48" t="s">
        <v>215</v>
      </c>
      <c r="B93" s="49" t="s">
        <v>201</v>
      </c>
      <c r="C93" s="50" t="s">
        <v>306</v>
      </c>
      <c r="D93" s="51">
        <v>46612.13</v>
      </c>
      <c r="E93" s="51">
        <v>667</v>
      </c>
      <c r="F93" s="52">
        <v>45945.13</v>
      </c>
      <c r="G93" s="100">
        <f t="shared" si="1"/>
        <v>1.4309579931232493E-2</v>
      </c>
    </row>
    <row r="94" spans="1:7" ht="15.75" thickBot="1" x14ac:dyDescent="0.3">
      <c r="A94" s="48" t="s">
        <v>242</v>
      </c>
      <c r="B94" s="49" t="s">
        <v>201</v>
      </c>
      <c r="C94" s="50" t="s">
        <v>307</v>
      </c>
      <c r="D94" s="51" t="s">
        <v>37</v>
      </c>
      <c r="E94" s="51">
        <v>667</v>
      </c>
      <c r="F94" s="52" t="s">
        <v>37</v>
      </c>
      <c r="G94" s="100"/>
    </row>
    <row r="95" spans="1:7" ht="15.75" thickBot="1" x14ac:dyDescent="0.3">
      <c r="A95" s="48" t="s">
        <v>200</v>
      </c>
      <c r="B95" s="49" t="s">
        <v>201</v>
      </c>
      <c r="C95" s="50" t="s">
        <v>308</v>
      </c>
      <c r="D95" s="51">
        <v>12035</v>
      </c>
      <c r="E95" s="51" t="s">
        <v>37</v>
      </c>
      <c r="F95" s="52">
        <v>12035</v>
      </c>
      <c r="G95" s="100"/>
    </row>
    <row r="96" spans="1:7" ht="15.75" thickBot="1" x14ac:dyDescent="0.3">
      <c r="A96" s="48" t="s">
        <v>222</v>
      </c>
      <c r="B96" s="49" t="s">
        <v>201</v>
      </c>
      <c r="C96" s="50" t="s">
        <v>309</v>
      </c>
      <c r="D96" s="51">
        <v>12035</v>
      </c>
      <c r="E96" s="51" t="s">
        <v>37</v>
      </c>
      <c r="F96" s="52">
        <v>12035</v>
      </c>
      <c r="G96" s="100"/>
    </row>
    <row r="97" spans="1:7" ht="15.75" thickBot="1" x14ac:dyDescent="0.3">
      <c r="A97" s="48" t="s">
        <v>104</v>
      </c>
      <c r="B97" s="49" t="s">
        <v>201</v>
      </c>
      <c r="C97" s="50" t="s">
        <v>310</v>
      </c>
      <c r="D97" s="51">
        <v>12035</v>
      </c>
      <c r="E97" s="51" t="s">
        <v>37</v>
      </c>
      <c r="F97" s="52">
        <v>12035</v>
      </c>
      <c r="G97" s="100"/>
    </row>
    <row r="98" spans="1:7" ht="15.75" thickBot="1" x14ac:dyDescent="0.3">
      <c r="A98" s="48" t="s">
        <v>200</v>
      </c>
      <c r="B98" s="49" t="s">
        <v>201</v>
      </c>
      <c r="C98" s="50" t="s">
        <v>311</v>
      </c>
      <c r="D98" s="51">
        <v>550000</v>
      </c>
      <c r="E98" s="51" t="s">
        <v>37</v>
      </c>
      <c r="F98" s="52">
        <v>550000</v>
      </c>
      <c r="G98" s="100"/>
    </row>
    <row r="99" spans="1:7" ht="24" thickBot="1" x14ac:dyDescent="0.3">
      <c r="A99" s="48" t="s">
        <v>213</v>
      </c>
      <c r="B99" s="49" t="s">
        <v>201</v>
      </c>
      <c r="C99" s="50" t="s">
        <v>312</v>
      </c>
      <c r="D99" s="51">
        <v>550000</v>
      </c>
      <c r="E99" s="51" t="s">
        <v>37</v>
      </c>
      <c r="F99" s="52">
        <v>550000</v>
      </c>
      <c r="G99" s="100"/>
    </row>
    <row r="100" spans="1:7" ht="24" thickBot="1" x14ac:dyDescent="0.3">
      <c r="A100" s="48" t="s">
        <v>215</v>
      </c>
      <c r="B100" s="49" t="s">
        <v>201</v>
      </c>
      <c r="C100" s="50" t="s">
        <v>313</v>
      </c>
      <c r="D100" s="51">
        <v>550000</v>
      </c>
      <c r="E100" s="51" t="s">
        <v>37</v>
      </c>
      <c r="F100" s="52">
        <v>550000</v>
      </c>
      <c r="G100" s="100"/>
    </row>
    <row r="101" spans="1:7" ht="24" thickBot="1" x14ac:dyDescent="0.3">
      <c r="A101" s="48" t="s">
        <v>314</v>
      </c>
      <c r="B101" s="49" t="s">
        <v>201</v>
      </c>
      <c r="C101" s="50" t="s">
        <v>315</v>
      </c>
      <c r="D101" s="51">
        <v>234388</v>
      </c>
      <c r="E101" s="51">
        <v>1030.3399999999999</v>
      </c>
      <c r="F101" s="52">
        <v>233357.66</v>
      </c>
      <c r="G101" s="100">
        <f t="shared" si="1"/>
        <v>4.3958735088827066E-3</v>
      </c>
    </row>
    <row r="102" spans="1:7" ht="24" thickBot="1" x14ac:dyDescent="0.3">
      <c r="A102" s="48" t="s">
        <v>213</v>
      </c>
      <c r="B102" s="49" t="s">
        <v>201</v>
      </c>
      <c r="C102" s="50" t="s">
        <v>316</v>
      </c>
      <c r="D102" s="51">
        <v>184388</v>
      </c>
      <c r="E102" s="51">
        <v>1030.3399999999999</v>
      </c>
      <c r="F102" s="52">
        <v>183357.66</v>
      </c>
      <c r="G102" s="100">
        <f t="shared" si="1"/>
        <v>5.5878907521096817E-3</v>
      </c>
    </row>
    <row r="103" spans="1:7" ht="24" thickBot="1" x14ac:dyDescent="0.3">
      <c r="A103" s="48" t="s">
        <v>215</v>
      </c>
      <c r="B103" s="49" t="s">
        <v>201</v>
      </c>
      <c r="C103" s="50" t="s">
        <v>317</v>
      </c>
      <c r="D103" s="51">
        <v>184388</v>
      </c>
      <c r="E103" s="51">
        <v>1030.3399999999999</v>
      </c>
      <c r="F103" s="52">
        <v>183357.66</v>
      </c>
      <c r="G103" s="100">
        <f t="shared" si="1"/>
        <v>5.5878907521096817E-3</v>
      </c>
    </row>
    <row r="104" spans="1:7" ht="15.75" thickBot="1" x14ac:dyDescent="0.3">
      <c r="A104" s="48" t="s">
        <v>242</v>
      </c>
      <c r="B104" s="49" t="s">
        <v>201</v>
      </c>
      <c r="C104" s="50" t="s">
        <v>318</v>
      </c>
      <c r="D104" s="51" t="s">
        <v>37</v>
      </c>
      <c r="E104" s="51">
        <v>1030.3399999999999</v>
      </c>
      <c r="F104" s="52" t="s">
        <v>37</v>
      </c>
      <c r="G104" s="100"/>
    </row>
    <row r="105" spans="1:7" ht="15.75" thickBot="1" x14ac:dyDescent="0.3">
      <c r="A105" s="48" t="s">
        <v>270</v>
      </c>
      <c r="B105" s="49" t="s">
        <v>201</v>
      </c>
      <c r="C105" s="50" t="s">
        <v>319</v>
      </c>
      <c r="D105" s="51">
        <v>50000</v>
      </c>
      <c r="E105" s="51" t="s">
        <v>37</v>
      </c>
      <c r="F105" s="52">
        <v>50000</v>
      </c>
      <c r="G105" s="100"/>
    </row>
    <row r="106" spans="1:7" ht="15.75" thickBot="1" x14ac:dyDescent="0.3">
      <c r="A106" s="48" t="s">
        <v>272</v>
      </c>
      <c r="B106" s="49" t="s">
        <v>201</v>
      </c>
      <c r="C106" s="50" t="s">
        <v>320</v>
      </c>
      <c r="D106" s="51">
        <v>50000</v>
      </c>
      <c r="E106" s="51" t="s">
        <v>37</v>
      </c>
      <c r="F106" s="52">
        <v>50000</v>
      </c>
      <c r="G106" s="100"/>
    </row>
    <row r="107" spans="1:7" ht="15.75" thickBot="1" x14ac:dyDescent="0.3">
      <c r="A107" s="48" t="s">
        <v>321</v>
      </c>
      <c r="B107" s="49" t="s">
        <v>201</v>
      </c>
      <c r="C107" s="50" t="s">
        <v>322</v>
      </c>
      <c r="D107" s="51">
        <v>58300</v>
      </c>
      <c r="E107" s="51" t="s">
        <v>37</v>
      </c>
      <c r="F107" s="52">
        <v>58300</v>
      </c>
      <c r="G107" s="100"/>
    </row>
    <row r="108" spans="1:7" ht="24" thickBot="1" x14ac:dyDescent="0.3">
      <c r="A108" s="48" t="s">
        <v>213</v>
      </c>
      <c r="B108" s="49" t="s">
        <v>201</v>
      </c>
      <c r="C108" s="50" t="s">
        <v>323</v>
      </c>
      <c r="D108" s="51">
        <v>58300</v>
      </c>
      <c r="E108" s="51" t="s">
        <v>37</v>
      </c>
      <c r="F108" s="52">
        <v>58300</v>
      </c>
      <c r="G108" s="100"/>
    </row>
    <row r="109" spans="1:7" ht="24" thickBot="1" x14ac:dyDescent="0.3">
      <c r="A109" s="48" t="s">
        <v>215</v>
      </c>
      <c r="B109" s="49" t="s">
        <v>201</v>
      </c>
      <c r="C109" s="50" t="s">
        <v>324</v>
      </c>
      <c r="D109" s="51">
        <v>58300</v>
      </c>
      <c r="E109" s="51" t="s">
        <v>37</v>
      </c>
      <c r="F109" s="52">
        <v>58300</v>
      </c>
      <c r="G109" s="100"/>
    </row>
    <row r="110" spans="1:7" ht="15.75" thickBot="1" x14ac:dyDescent="0.3">
      <c r="A110" s="48" t="s">
        <v>200</v>
      </c>
      <c r="B110" s="49" t="s">
        <v>201</v>
      </c>
      <c r="C110" s="50" t="s">
        <v>325</v>
      </c>
      <c r="D110" s="51">
        <v>4000</v>
      </c>
      <c r="E110" s="51" t="s">
        <v>37</v>
      </c>
      <c r="F110" s="52">
        <v>4000</v>
      </c>
      <c r="G110" s="100"/>
    </row>
    <row r="111" spans="1:7" ht="24" thickBot="1" x14ac:dyDescent="0.3">
      <c r="A111" s="48" t="s">
        <v>213</v>
      </c>
      <c r="B111" s="49" t="s">
        <v>201</v>
      </c>
      <c r="C111" s="50" t="s">
        <v>326</v>
      </c>
      <c r="D111" s="51">
        <v>4000</v>
      </c>
      <c r="E111" s="51" t="s">
        <v>37</v>
      </c>
      <c r="F111" s="52">
        <v>4000</v>
      </c>
      <c r="G111" s="100"/>
    </row>
    <row r="112" spans="1:7" ht="24" thickBot="1" x14ac:dyDescent="0.3">
      <c r="A112" s="48" t="s">
        <v>215</v>
      </c>
      <c r="B112" s="49" t="s">
        <v>201</v>
      </c>
      <c r="C112" s="50" t="s">
        <v>327</v>
      </c>
      <c r="D112" s="51">
        <v>4000</v>
      </c>
      <c r="E112" s="51" t="s">
        <v>37</v>
      </c>
      <c r="F112" s="52">
        <v>4000</v>
      </c>
      <c r="G112" s="100"/>
    </row>
    <row r="113" spans="1:7" ht="15.75" thickBot="1" x14ac:dyDescent="0.3">
      <c r="A113" s="48" t="s">
        <v>200</v>
      </c>
      <c r="B113" s="49" t="s">
        <v>201</v>
      </c>
      <c r="C113" s="50" t="s">
        <v>328</v>
      </c>
      <c r="D113" s="51">
        <v>7000</v>
      </c>
      <c r="E113" s="51" t="s">
        <v>37</v>
      </c>
      <c r="F113" s="52">
        <v>7000</v>
      </c>
      <c r="G113" s="100"/>
    </row>
    <row r="114" spans="1:7" ht="24" thickBot="1" x14ac:dyDescent="0.3">
      <c r="A114" s="48" t="s">
        <v>213</v>
      </c>
      <c r="B114" s="49" t="s">
        <v>201</v>
      </c>
      <c r="C114" s="50" t="s">
        <v>329</v>
      </c>
      <c r="D114" s="51">
        <v>7000</v>
      </c>
      <c r="E114" s="51" t="s">
        <v>37</v>
      </c>
      <c r="F114" s="52">
        <v>7000</v>
      </c>
      <c r="G114" s="100"/>
    </row>
    <row r="115" spans="1:7" ht="24" thickBot="1" x14ac:dyDescent="0.3">
      <c r="A115" s="48" t="s">
        <v>215</v>
      </c>
      <c r="B115" s="49" t="s">
        <v>201</v>
      </c>
      <c r="C115" s="50" t="s">
        <v>330</v>
      </c>
      <c r="D115" s="51">
        <v>7000</v>
      </c>
      <c r="E115" s="51" t="s">
        <v>37</v>
      </c>
      <c r="F115" s="52">
        <v>7000</v>
      </c>
      <c r="G115" s="100"/>
    </row>
    <row r="116" spans="1:7" ht="15.75" thickBot="1" x14ac:dyDescent="0.3">
      <c r="A116" s="48" t="s">
        <v>200</v>
      </c>
      <c r="B116" s="49" t="s">
        <v>201</v>
      </c>
      <c r="C116" s="50" t="s">
        <v>331</v>
      </c>
      <c r="D116" s="51">
        <v>1061113.1599999999</v>
      </c>
      <c r="E116" s="51" t="s">
        <v>37</v>
      </c>
      <c r="F116" s="52">
        <v>1061113.1599999999</v>
      </c>
      <c r="G116" s="100"/>
    </row>
    <row r="117" spans="1:7" ht="24" thickBot="1" x14ac:dyDescent="0.3">
      <c r="A117" s="48" t="s">
        <v>213</v>
      </c>
      <c r="B117" s="49" t="s">
        <v>201</v>
      </c>
      <c r="C117" s="50" t="s">
        <v>332</v>
      </c>
      <c r="D117" s="51">
        <v>1061113.1599999999</v>
      </c>
      <c r="E117" s="51" t="s">
        <v>37</v>
      </c>
      <c r="F117" s="52">
        <v>1061113.1599999999</v>
      </c>
      <c r="G117" s="100"/>
    </row>
    <row r="118" spans="1:7" ht="24" thickBot="1" x14ac:dyDescent="0.3">
      <c r="A118" s="48" t="s">
        <v>215</v>
      </c>
      <c r="B118" s="49" t="s">
        <v>201</v>
      </c>
      <c r="C118" s="50" t="s">
        <v>333</v>
      </c>
      <c r="D118" s="51">
        <v>1061113.1599999999</v>
      </c>
      <c r="E118" s="51" t="s">
        <v>37</v>
      </c>
      <c r="F118" s="52">
        <v>1061113.1599999999</v>
      </c>
      <c r="G118" s="100"/>
    </row>
    <row r="119" spans="1:7" ht="15.75" thickBot="1" x14ac:dyDescent="0.3">
      <c r="A119" s="48" t="s">
        <v>200</v>
      </c>
      <c r="B119" s="49" t="s">
        <v>201</v>
      </c>
      <c r="C119" s="50" t="s">
        <v>334</v>
      </c>
      <c r="D119" s="51">
        <v>782139.04</v>
      </c>
      <c r="E119" s="51">
        <v>225776.7</v>
      </c>
      <c r="F119" s="52">
        <v>556362.34</v>
      </c>
      <c r="G119" s="100">
        <f t="shared" si="1"/>
        <v>0.28866568276658328</v>
      </c>
    </row>
    <row r="120" spans="1:7" ht="24" thickBot="1" x14ac:dyDescent="0.3">
      <c r="A120" s="48" t="s">
        <v>213</v>
      </c>
      <c r="B120" s="49" t="s">
        <v>201</v>
      </c>
      <c r="C120" s="50" t="s">
        <v>335</v>
      </c>
      <c r="D120" s="51">
        <v>782139.04</v>
      </c>
      <c r="E120" s="51">
        <v>225776.7</v>
      </c>
      <c r="F120" s="52">
        <v>556362.34</v>
      </c>
      <c r="G120" s="100">
        <f t="shared" si="1"/>
        <v>0.28866568276658328</v>
      </c>
    </row>
    <row r="121" spans="1:7" ht="24" thickBot="1" x14ac:dyDescent="0.3">
      <c r="A121" s="48" t="s">
        <v>215</v>
      </c>
      <c r="B121" s="49" t="s">
        <v>201</v>
      </c>
      <c r="C121" s="50" t="s">
        <v>336</v>
      </c>
      <c r="D121" s="51">
        <v>782139.04</v>
      </c>
      <c r="E121" s="51">
        <v>225776.7</v>
      </c>
      <c r="F121" s="52">
        <v>556362.34</v>
      </c>
      <c r="G121" s="100">
        <f t="shared" si="1"/>
        <v>0.28866568276658328</v>
      </c>
    </row>
    <row r="122" spans="1:7" ht="15.75" thickBot="1" x14ac:dyDescent="0.3">
      <c r="A122" s="48" t="s">
        <v>242</v>
      </c>
      <c r="B122" s="49" t="s">
        <v>201</v>
      </c>
      <c r="C122" s="50" t="s">
        <v>337</v>
      </c>
      <c r="D122" s="51" t="s">
        <v>37</v>
      </c>
      <c r="E122" s="51">
        <v>225776.7</v>
      </c>
      <c r="F122" s="52" t="s">
        <v>37</v>
      </c>
      <c r="G122" s="100"/>
    </row>
    <row r="123" spans="1:7" ht="15.75" thickBot="1" x14ac:dyDescent="0.3">
      <c r="A123" s="48" t="s">
        <v>200</v>
      </c>
      <c r="B123" s="49" t="s">
        <v>201</v>
      </c>
      <c r="C123" s="50" t="s">
        <v>338</v>
      </c>
      <c r="D123" s="51">
        <v>87000</v>
      </c>
      <c r="E123" s="51">
        <v>5000</v>
      </c>
      <c r="F123" s="52">
        <v>82000</v>
      </c>
      <c r="G123" s="100">
        <f t="shared" si="1"/>
        <v>5.7471264367816091E-2</v>
      </c>
    </row>
    <row r="124" spans="1:7" ht="24" thickBot="1" x14ac:dyDescent="0.3">
      <c r="A124" s="48" t="s">
        <v>213</v>
      </c>
      <c r="B124" s="49" t="s">
        <v>201</v>
      </c>
      <c r="C124" s="50" t="s">
        <v>339</v>
      </c>
      <c r="D124" s="51">
        <v>87000</v>
      </c>
      <c r="E124" s="51">
        <v>5000</v>
      </c>
      <c r="F124" s="52">
        <v>82000</v>
      </c>
      <c r="G124" s="100">
        <f t="shared" si="1"/>
        <v>5.7471264367816091E-2</v>
      </c>
    </row>
    <row r="125" spans="1:7" ht="24" thickBot="1" x14ac:dyDescent="0.3">
      <c r="A125" s="48" t="s">
        <v>215</v>
      </c>
      <c r="B125" s="49" t="s">
        <v>201</v>
      </c>
      <c r="C125" s="50" t="s">
        <v>340</v>
      </c>
      <c r="D125" s="51">
        <v>87000</v>
      </c>
      <c r="E125" s="51">
        <v>5000</v>
      </c>
      <c r="F125" s="52">
        <v>82000</v>
      </c>
      <c r="G125" s="100">
        <f t="shared" si="1"/>
        <v>5.7471264367816091E-2</v>
      </c>
    </row>
    <row r="126" spans="1:7" ht="15.75" thickBot="1" x14ac:dyDescent="0.3">
      <c r="A126" s="48" t="s">
        <v>242</v>
      </c>
      <c r="B126" s="49" t="s">
        <v>201</v>
      </c>
      <c r="C126" s="50" t="s">
        <v>341</v>
      </c>
      <c r="D126" s="51" t="s">
        <v>37</v>
      </c>
      <c r="E126" s="51">
        <v>5000</v>
      </c>
      <c r="F126" s="52" t="s">
        <v>37</v>
      </c>
      <c r="G126" s="100"/>
    </row>
    <row r="127" spans="1:7" ht="15.75" thickBot="1" x14ac:dyDescent="0.3">
      <c r="A127" s="48" t="s">
        <v>200</v>
      </c>
      <c r="B127" s="49" t="s">
        <v>201</v>
      </c>
      <c r="C127" s="50" t="s">
        <v>342</v>
      </c>
      <c r="D127" s="51">
        <v>159100</v>
      </c>
      <c r="E127" s="51" t="s">
        <v>37</v>
      </c>
      <c r="F127" s="52">
        <v>159100</v>
      </c>
      <c r="G127" s="100"/>
    </row>
    <row r="128" spans="1:7" ht="24" thickBot="1" x14ac:dyDescent="0.3">
      <c r="A128" s="48" t="s">
        <v>213</v>
      </c>
      <c r="B128" s="49" t="s">
        <v>201</v>
      </c>
      <c r="C128" s="50" t="s">
        <v>343</v>
      </c>
      <c r="D128" s="51">
        <v>159100</v>
      </c>
      <c r="E128" s="51" t="s">
        <v>37</v>
      </c>
      <c r="F128" s="52">
        <v>159100</v>
      </c>
      <c r="G128" s="100"/>
    </row>
    <row r="129" spans="1:7" ht="24" thickBot="1" x14ac:dyDescent="0.3">
      <c r="A129" s="48" t="s">
        <v>215</v>
      </c>
      <c r="B129" s="49" t="s">
        <v>201</v>
      </c>
      <c r="C129" s="50" t="s">
        <v>344</v>
      </c>
      <c r="D129" s="51">
        <v>159100</v>
      </c>
      <c r="E129" s="51" t="s">
        <v>37</v>
      </c>
      <c r="F129" s="52">
        <v>159100</v>
      </c>
      <c r="G129" s="100"/>
    </row>
    <row r="130" spans="1:7" ht="15.75" thickBot="1" x14ac:dyDescent="0.3">
      <c r="A130" s="48" t="s">
        <v>200</v>
      </c>
      <c r="B130" s="49" t="s">
        <v>201</v>
      </c>
      <c r="C130" s="50" t="s">
        <v>345</v>
      </c>
      <c r="D130" s="51">
        <v>1825876</v>
      </c>
      <c r="E130" s="51" t="s">
        <v>37</v>
      </c>
      <c r="F130" s="52">
        <v>1825876</v>
      </c>
      <c r="G130" s="100"/>
    </row>
    <row r="131" spans="1:7" ht="24" thickBot="1" x14ac:dyDescent="0.3">
      <c r="A131" s="48" t="s">
        <v>213</v>
      </c>
      <c r="B131" s="49" t="s">
        <v>201</v>
      </c>
      <c r="C131" s="50" t="s">
        <v>346</v>
      </c>
      <c r="D131" s="51">
        <v>1825876</v>
      </c>
      <c r="E131" s="51" t="s">
        <v>37</v>
      </c>
      <c r="F131" s="52">
        <v>1825876</v>
      </c>
      <c r="G131" s="100"/>
    </row>
    <row r="132" spans="1:7" ht="24" thickBot="1" x14ac:dyDescent="0.3">
      <c r="A132" s="48" t="s">
        <v>215</v>
      </c>
      <c r="B132" s="49" t="s">
        <v>201</v>
      </c>
      <c r="C132" s="50" t="s">
        <v>347</v>
      </c>
      <c r="D132" s="51">
        <v>1825876</v>
      </c>
      <c r="E132" s="51" t="s">
        <v>37</v>
      </c>
      <c r="F132" s="52">
        <v>1825876</v>
      </c>
      <c r="G132" s="100"/>
    </row>
    <row r="133" spans="1:7" ht="15.75" thickBot="1" x14ac:dyDescent="0.3">
      <c r="A133" s="48" t="s">
        <v>200</v>
      </c>
      <c r="B133" s="49" t="s">
        <v>201</v>
      </c>
      <c r="C133" s="50" t="s">
        <v>348</v>
      </c>
      <c r="D133" s="51">
        <v>2000</v>
      </c>
      <c r="E133" s="51" t="s">
        <v>37</v>
      </c>
      <c r="F133" s="52">
        <v>2000</v>
      </c>
      <c r="G133" s="100"/>
    </row>
    <row r="134" spans="1:7" ht="24" thickBot="1" x14ac:dyDescent="0.3">
      <c r="A134" s="48" t="s">
        <v>213</v>
      </c>
      <c r="B134" s="49" t="s">
        <v>201</v>
      </c>
      <c r="C134" s="50" t="s">
        <v>349</v>
      </c>
      <c r="D134" s="51">
        <v>2000</v>
      </c>
      <c r="E134" s="51" t="s">
        <v>37</v>
      </c>
      <c r="F134" s="52">
        <v>2000</v>
      </c>
      <c r="G134" s="100"/>
    </row>
    <row r="135" spans="1:7" ht="24" thickBot="1" x14ac:dyDescent="0.3">
      <c r="A135" s="48" t="s">
        <v>215</v>
      </c>
      <c r="B135" s="49" t="s">
        <v>201</v>
      </c>
      <c r="C135" s="50" t="s">
        <v>350</v>
      </c>
      <c r="D135" s="51">
        <v>2000</v>
      </c>
      <c r="E135" s="51" t="s">
        <v>37</v>
      </c>
      <c r="F135" s="52">
        <v>2000</v>
      </c>
      <c r="G135" s="100"/>
    </row>
    <row r="136" spans="1:7" ht="15.75" thickBot="1" x14ac:dyDescent="0.3">
      <c r="A136" s="48" t="s">
        <v>200</v>
      </c>
      <c r="B136" s="49" t="s">
        <v>201</v>
      </c>
      <c r="C136" s="50" t="s">
        <v>351</v>
      </c>
      <c r="D136" s="51">
        <v>79000</v>
      </c>
      <c r="E136" s="51" t="s">
        <v>37</v>
      </c>
      <c r="F136" s="52">
        <v>79000</v>
      </c>
      <c r="G136" s="100"/>
    </row>
    <row r="137" spans="1:7" ht="24" thickBot="1" x14ac:dyDescent="0.3">
      <c r="A137" s="48" t="s">
        <v>213</v>
      </c>
      <c r="B137" s="49" t="s">
        <v>201</v>
      </c>
      <c r="C137" s="50" t="s">
        <v>352</v>
      </c>
      <c r="D137" s="51">
        <v>79000</v>
      </c>
      <c r="E137" s="51" t="s">
        <v>37</v>
      </c>
      <c r="F137" s="52">
        <v>79000</v>
      </c>
      <c r="G137" s="100"/>
    </row>
    <row r="138" spans="1:7" ht="24" thickBot="1" x14ac:dyDescent="0.3">
      <c r="A138" s="48" t="s">
        <v>215</v>
      </c>
      <c r="B138" s="49" t="s">
        <v>201</v>
      </c>
      <c r="C138" s="50" t="s">
        <v>353</v>
      </c>
      <c r="D138" s="51">
        <v>79000</v>
      </c>
      <c r="E138" s="51" t="s">
        <v>37</v>
      </c>
      <c r="F138" s="52">
        <v>79000</v>
      </c>
      <c r="G138" s="100"/>
    </row>
    <row r="139" spans="1:7" ht="15.75" thickBot="1" x14ac:dyDescent="0.3">
      <c r="A139" s="48" t="s">
        <v>200</v>
      </c>
      <c r="B139" s="49" t="s">
        <v>201</v>
      </c>
      <c r="C139" s="50" t="s">
        <v>354</v>
      </c>
      <c r="D139" s="51">
        <v>5000</v>
      </c>
      <c r="E139" s="51" t="s">
        <v>37</v>
      </c>
      <c r="F139" s="52">
        <v>5000</v>
      </c>
      <c r="G139" s="100"/>
    </row>
    <row r="140" spans="1:7" ht="15.75" thickBot="1" x14ac:dyDescent="0.3">
      <c r="A140" s="48" t="s">
        <v>217</v>
      </c>
      <c r="B140" s="49" t="s">
        <v>201</v>
      </c>
      <c r="C140" s="50" t="s">
        <v>355</v>
      </c>
      <c r="D140" s="51">
        <v>5000</v>
      </c>
      <c r="E140" s="51" t="s">
        <v>37</v>
      </c>
      <c r="F140" s="52">
        <v>5000</v>
      </c>
      <c r="G140" s="100"/>
    </row>
    <row r="141" spans="1:7" ht="35.25" thickBot="1" x14ac:dyDescent="0.3">
      <c r="A141" s="48" t="s">
        <v>356</v>
      </c>
      <c r="B141" s="49" t="s">
        <v>201</v>
      </c>
      <c r="C141" s="50" t="s">
        <v>357</v>
      </c>
      <c r="D141" s="51">
        <v>5000</v>
      </c>
      <c r="E141" s="51" t="s">
        <v>37</v>
      </c>
      <c r="F141" s="52">
        <v>5000</v>
      </c>
      <c r="G141" s="100"/>
    </row>
    <row r="142" spans="1:7" ht="35.25" thickBot="1" x14ac:dyDescent="0.3">
      <c r="A142" s="48" t="s">
        <v>358</v>
      </c>
      <c r="B142" s="49" t="s">
        <v>201</v>
      </c>
      <c r="C142" s="50" t="s">
        <v>359</v>
      </c>
      <c r="D142" s="51">
        <v>693000</v>
      </c>
      <c r="E142" s="51" t="s">
        <v>37</v>
      </c>
      <c r="F142" s="52">
        <v>693000</v>
      </c>
      <c r="G142" s="100"/>
    </row>
    <row r="143" spans="1:7" ht="24" thickBot="1" x14ac:dyDescent="0.3">
      <c r="A143" s="48" t="s">
        <v>213</v>
      </c>
      <c r="B143" s="49" t="s">
        <v>201</v>
      </c>
      <c r="C143" s="50" t="s">
        <v>360</v>
      </c>
      <c r="D143" s="51">
        <v>693000</v>
      </c>
      <c r="E143" s="51" t="s">
        <v>37</v>
      </c>
      <c r="F143" s="52">
        <v>693000</v>
      </c>
      <c r="G143" s="100"/>
    </row>
    <row r="144" spans="1:7" ht="24" thickBot="1" x14ac:dyDescent="0.3">
      <c r="A144" s="48" t="s">
        <v>215</v>
      </c>
      <c r="B144" s="49" t="s">
        <v>201</v>
      </c>
      <c r="C144" s="50" t="s">
        <v>361</v>
      </c>
      <c r="D144" s="51">
        <v>693000</v>
      </c>
      <c r="E144" s="51" t="s">
        <v>37</v>
      </c>
      <c r="F144" s="52">
        <v>693000</v>
      </c>
      <c r="G144" s="100"/>
    </row>
    <row r="145" spans="1:7" ht="15.75" thickBot="1" x14ac:dyDescent="0.3">
      <c r="A145" s="48" t="s">
        <v>200</v>
      </c>
      <c r="B145" s="49" t="s">
        <v>201</v>
      </c>
      <c r="C145" s="50" t="s">
        <v>362</v>
      </c>
      <c r="D145" s="51">
        <v>212563</v>
      </c>
      <c r="E145" s="51">
        <v>17713.580000000002</v>
      </c>
      <c r="F145" s="52">
        <v>194849.42</v>
      </c>
      <c r="G145" s="100">
        <f t="shared" ref="G136:G199" si="2">E145/D145</f>
        <v>8.3333317651707969E-2</v>
      </c>
    </row>
    <row r="146" spans="1:7" ht="24" thickBot="1" x14ac:dyDescent="0.3">
      <c r="A146" s="48" t="s">
        <v>213</v>
      </c>
      <c r="B146" s="49" t="s">
        <v>201</v>
      </c>
      <c r="C146" s="50" t="s">
        <v>363</v>
      </c>
      <c r="D146" s="51">
        <v>212563</v>
      </c>
      <c r="E146" s="51">
        <v>17713.580000000002</v>
      </c>
      <c r="F146" s="52">
        <v>194849.42</v>
      </c>
      <c r="G146" s="100">
        <f t="shared" si="2"/>
        <v>8.3333317651707969E-2</v>
      </c>
    </row>
    <row r="147" spans="1:7" ht="24" thickBot="1" x14ac:dyDescent="0.3">
      <c r="A147" s="48" t="s">
        <v>215</v>
      </c>
      <c r="B147" s="49" t="s">
        <v>201</v>
      </c>
      <c r="C147" s="50" t="s">
        <v>364</v>
      </c>
      <c r="D147" s="51">
        <v>212563</v>
      </c>
      <c r="E147" s="51">
        <v>17713.580000000002</v>
      </c>
      <c r="F147" s="52">
        <v>194849.42</v>
      </c>
      <c r="G147" s="100">
        <f t="shared" si="2"/>
        <v>8.3333317651707969E-2</v>
      </c>
    </row>
    <row r="148" spans="1:7" ht="15.75" thickBot="1" x14ac:dyDescent="0.3">
      <c r="A148" s="48" t="s">
        <v>242</v>
      </c>
      <c r="B148" s="49" t="s">
        <v>201</v>
      </c>
      <c r="C148" s="50" t="s">
        <v>365</v>
      </c>
      <c r="D148" s="51" t="s">
        <v>37</v>
      </c>
      <c r="E148" s="51">
        <v>17713.580000000002</v>
      </c>
      <c r="F148" s="52" t="s">
        <v>37</v>
      </c>
      <c r="G148" s="100"/>
    </row>
    <row r="149" spans="1:7" ht="15.75" thickBot="1" x14ac:dyDescent="0.3">
      <c r="A149" s="48" t="s">
        <v>200</v>
      </c>
      <c r="B149" s="49" t="s">
        <v>201</v>
      </c>
      <c r="C149" s="50" t="s">
        <v>366</v>
      </c>
      <c r="D149" s="51">
        <v>592784.4</v>
      </c>
      <c r="E149" s="51">
        <v>97180.5</v>
      </c>
      <c r="F149" s="52">
        <v>495603.9</v>
      </c>
      <c r="G149" s="100">
        <f t="shared" si="2"/>
        <v>0.1639390307842109</v>
      </c>
    </row>
    <row r="150" spans="1:7" ht="15.75" thickBot="1" x14ac:dyDescent="0.3">
      <c r="A150" s="48" t="s">
        <v>217</v>
      </c>
      <c r="B150" s="49" t="s">
        <v>201</v>
      </c>
      <c r="C150" s="50" t="s">
        <v>367</v>
      </c>
      <c r="D150" s="51">
        <v>592784.4</v>
      </c>
      <c r="E150" s="51">
        <v>97180.5</v>
      </c>
      <c r="F150" s="52">
        <v>495603.9</v>
      </c>
      <c r="G150" s="100">
        <f t="shared" si="2"/>
        <v>0.1639390307842109</v>
      </c>
    </row>
    <row r="151" spans="1:7" ht="35.25" thickBot="1" x14ac:dyDescent="0.3">
      <c r="A151" s="48" t="s">
        <v>356</v>
      </c>
      <c r="B151" s="49" t="s">
        <v>201</v>
      </c>
      <c r="C151" s="50" t="s">
        <v>368</v>
      </c>
      <c r="D151" s="51">
        <v>592784.4</v>
      </c>
      <c r="E151" s="51">
        <v>97180.5</v>
      </c>
      <c r="F151" s="52">
        <v>495603.9</v>
      </c>
      <c r="G151" s="100">
        <f t="shared" si="2"/>
        <v>0.1639390307842109</v>
      </c>
    </row>
    <row r="152" spans="1:7" ht="46.5" thickBot="1" x14ac:dyDescent="0.3">
      <c r="A152" s="48" t="s">
        <v>369</v>
      </c>
      <c r="B152" s="49" t="s">
        <v>201</v>
      </c>
      <c r="C152" s="50" t="s">
        <v>370</v>
      </c>
      <c r="D152" s="51" t="s">
        <v>37</v>
      </c>
      <c r="E152" s="51">
        <v>97180.5</v>
      </c>
      <c r="F152" s="52" t="s">
        <v>37</v>
      </c>
      <c r="G152" s="100"/>
    </row>
    <row r="153" spans="1:7" ht="15.75" thickBot="1" x14ac:dyDescent="0.3">
      <c r="A153" s="48" t="s">
        <v>200</v>
      </c>
      <c r="B153" s="49" t="s">
        <v>201</v>
      </c>
      <c r="C153" s="50" t="s">
        <v>371</v>
      </c>
      <c r="D153" s="51">
        <v>35000</v>
      </c>
      <c r="E153" s="51" t="s">
        <v>37</v>
      </c>
      <c r="F153" s="52">
        <v>35000</v>
      </c>
      <c r="G153" s="100"/>
    </row>
    <row r="154" spans="1:7" ht="24" thickBot="1" x14ac:dyDescent="0.3">
      <c r="A154" s="48" t="s">
        <v>213</v>
      </c>
      <c r="B154" s="49" t="s">
        <v>201</v>
      </c>
      <c r="C154" s="50" t="s">
        <v>372</v>
      </c>
      <c r="D154" s="51">
        <v>35000</v>
      </c>
      <c r="E154" s="51" t="s">
        <v>37</v>
      </c>
      <c r="F154" s="52">
        <v>35000</v>
      </c>
      <c r="G154" s="100"/>
    </row>
    <row r="155" spans="1:7" ht="24" thickBot="1" x14ac:dyDescent="0.3">
      <c r="A155" s="48" t="s">
        <v>215</v>
      </c>
      <c r="B155" s="49" t="s">
        <v>201</v>
      </c>
      <c r="C155" s="50" t="s">
        <v>373</v>
      </c>
      <c r="D155" s="51">
        <v>35000</v>
      </c>
      <c r="E155" s="51" t="s">
        <v>37</v>
      </c>
      <c r="F155" s="52">
        <v>35000</v>
      </c>
      <c r="G155" s="100"/>
    </row>
    <row r="156" spans="1:7" ht="15.75" thickBot="1" x14ac:dyDescent="0.3">
      <c r="A156" s="48" t="s">
        <v>200</v>
      </c>
      <c r="B156" s="49" t="s">
        <v>201</v>
      </c>
      <c r="C156" s="50" t="s">
        <v>374</v>
      </c>
      <c r="D156" s="51">
        <v>100000</v>
      </c>
      <c r="E156" s="51">
        <v>59980</v>
      </c>
      <c r="F156" s="52">
        <v>40020</v>
      </c>
      <c r="G156" s="100">
        <f t="shared" si="2"/>
        <v>0.5998</v>
      </c>
    </row>
    <row r="157" spans="1:7" ht="24" thickBot="1" x14ac:dyDescent="0.3">
      <c r="A157" s="48" t="s">
        <v>213</v>
      </c>
      <c r="B157" s="49" t="s">
        <v>201</v>
      </c>
      <c r="C157" s="50" t="s">
        <v>375</v>
      </c>
      <c r="D157" s="51">
        <v>100000</v>
      </c>
      <c r="E157" s="51">
        <v>59980</v>
      </c>
      <c r="F157" s="52">
        <v>40020</v>
      </c>
      <c r="G157" s="100">
        <f t="shared" si="2"/>
        <v>0.5998</v>
      </c>
    </row>
    <row r="158" spans="1:7" ht="24" thickBot="1" x14ac:dyDescent="0.3">
      <c r="A158" s="48" t="s">
        <v>215</v>
      </c>
      <c r="B158" s="49" t="s">
        <v>201</v>
      </c>
      <c r="C158" s="50" t="s">
        <v>376</v>
      </c>
      <c r="D158" s="51">
        <v>100000</v>
      </c>
      <c r="E158" s="51">
        <v>59980</v>
      </c>
      <c r="F158" s="52">
        <v>40020</v>
      </c>
      <c r="G158" s="100">
        <f t="shared" si="2"/>
        <v>0.5998</v>
      </c>
    </row>
    <row r="159" spans="1:7" ht="15.75" thickBot="1" x14ac:dyDescent="0.3">
      <c r="A159" s="48" t="s">
        <v>242</v>
      </c>
      <c r="B159" s="49" t="s">
        <v>201</v>
      </c>
      <c r="C159" s="50" t="s">
        <v>377</v>
      </c>
      <c r="D159" s="51" t="s">
        <v>37</v>
      </c>
      <c r="E159" s="51">
        <v>59980</v>
      </c>
      <c r="F159" s="52" t="s">
        <v>37</v>
      </c>
      <c r="G159" s="100"/>
    </row>
    <row r="160" spans="1:7" ht="15.75" thickBot="1" x14ac:dyDescent="0.3">
      <c r="A160" s="48" t="s">
        <v>200</v>
      </c>
      <c r="B160" s="49" t="s">
        <v>201</v>
      </c>
      <c r="C160" s="50" t="s">
        <v>378</v>
      </c>
      <c r="D160" s="51">
        <v>1570843.84</v>
      </c>
      <c r="E160" s="51">
        <v>380626.54</v>
      </c>
      <c r="F160" s="52">
        <v>1190217.3</v>
      </c>
      <c r="G160" s="100">
        <f t="shared" si="2"/>
        <v>0.24230705198551114</v>
      </c>
    </row>
    <row r="161" spans="1:7" ht="24" thickBot="1" x14ac:dyDescent="0.3">
      <c r="A161" s="48" t="s">
        <v>213</v>
      </c>
      <c r="B161" s="49" t="s">
        <v>201</v>
      </c>
      <c r="C161" s="50" t="s">
        <v>379</v>
      </c>
      <c r="D161" s="51">
        <v>1570843.84</v>
      </c>
      <c r="E161" s="51">
        <v>380626.54</v>
      </c>
      <c r="F161" s="52">
        <v>1190217.3</v>
      </c>
      <c r="G161" s="100">
        <f t="shared" si="2"/>
        <v>0.24230705198551114</v>
      </c>
    </row>
    <row r="162" spans="1:7" ht="24" thickBot="1" x14ac:dyDescent="0.3">
      <c r="A162" s="48" t="s">
        <v>215</v>
      </c>
      <c r="B162" s="49" t="s">
        <v>201</v>
      </c>
      <c r="C162" s="50" t="s">
        <v>380</v>
      </c>
      <c r="D162" s="51">
        <v>1570843.84</v>
      </c>
      <c r="E162" s="51">
        <v>380626.54</v>
      </c>
      <c r="F162" s="52">
        <v>1190217.3</v>
      </c>
      <c r="G162" s="100">
        <f t="shared" si="2"/>
        <v>0.24230705198551114</v>
      </c>
    </row>
    <row r="163" spans="1:7" ht="15.75" thickBot="1" x14ac:dyDescent="0.3">
      <c r="A163" s="48" t="s">
        <v>242</v>
      </c>
      <c r="B163" s="49" t="s">
        <v>201</v>
      </c>
      <c r="C163" s="50" t="s">
        <v>381</v>
      </c>
      <c r="D163" s="51" t="s">
        <v>37</v>
      </c>
      <c r="E163" s="51">
        <v>380626.54</v>
      </c>
      <c r="F163" s="52" t="s">
        <v>37</v>
      </c>
      <c r="G163" s="100"/>
    </row>
    <row r="164" spans="1:7" ht="46.5" thickBot="1" x14ac:dyDescent="0.3">
      <c r="A164" s="48" t="s">
        <v>382</v>
      </c>
      <c r="B164" s="49" t="s">
        <v>201</v>
      </c>
      <c r="C164" s="50" t="s">
        <v>383</v>
      </c>
      <c r="D164" s="51">
        <v>106075</v>
      </c>
      <c r="E164" s="51" t="s">
        <v>37</v>
      </c>
      <c r="F164" s="52">
        <v>106075</v>
      </c>
      <c r="G164" s="100"/>
    </row>
    <row r="165" spans="1:7" ht="24" thickBot="1" x14ac:dyDescent="0.3">
      <c r="A165" s="48" t="s">
        <v>213</v>
      </c>
      <c r="B165" s="49" t="s">
        <v>201</v>
      </c>
      <c r="C165" s="50" t="s">
        <v>384</v>
      </c>
      <c r="D165" s="51">
        <v>106075</v>
      </c>
      <c r="E165" s="51" t="s">
        <v>37</v>
      </c>
      <c r="F165" s="52">
        <v>106075</v>
      </c>
      <c r="G165" s="100"/>
    </row>
    <row r="166" spans="1:7" ht="24" thickBot="1" x14ac:dyDescent="0.3">
      <c r="A166" s="48" t="s">
        <v>215</v>
      </c>
      <c r="B166" s="49" t="s">
        <v>201</v>
      </c>
      <c r="C166" s="50" t="s">
        <v>385</v>
      </c>
      <c r="D166" s="51">
        <v>106075</v>
      </c>
      <c r="E166" s="51" t="s">
        <v>37</v>
      </c>
      <c r="F166" s="52">
        <v>106075</v>
      </c>
      <c r="G166" s="100"/>
    </row>
    <row r="167" spans="1:7" ht="15.75" thickBot="1" x14ac:dyDescent="0.3">
      <c r="A167" s="48" t="s">
        <v>200</v>
      </c>
      <c r="B167" s="49" t="s">
        <v>201</v>
      </c>
      <c r="C167" s="50" t="s">
        <v>386</v>
      </c>
      <c r="D167" s="51">
        <v>886874.16</v>
      </c>
      <c r="E167" s="51">
        <v>68398.080000000002</v>
      </c>
      <c r="F167" s="52">
        <v>818476.08</v>
      </c>
      <c r="G167" s="100">
        <f t="shared" si="2"/>
        <v>7.7122643870918509E-2</v>
      </c>
    </row>
    <row r="168" spans="1:7" ht="24" thickBot="1" x14ac:dyDescent="0.3">
      <c r="A168" s="48" t="s">
        <v>213</v>
      </c>
      <c r="B168" s="49" t="s">
        <v>201</v>
      </c>
      <c r="C168" s="50" t="s">
        <v>387</v>
      </c>
      <c r="D168" s="51">
        <v>886874.16</v>
      </c>
      <c r="E168" s="51">
        <v>68398.080000000002</v>
      </c>
      <c r="F168" s="52">
        <v>818476.08</v>
      </c>
      <c r="G168" s="100">
        <f t="shared" si="2"/>
        <v>7.7122643870918509E-2</v>
      </c>
    </row>
    <row r="169" spans="1:7" ht="24" thickBot="1" x14ac:dyDescent="0.3">
      <c r="A169" s="48" t="s">
        <v>215</v>
      </c>
      <c r="B169" s="49" t="s">
        <v>201</v>
      </c>
      <c r="C169" s="50" t="s">
        <v>388</v>
      </c>
      <c r="D169" s="51">
        <v>886874.16</v>
      </c>
      <c r="E169" s="51">
        <v>68398.080000000002</v>
      </c>
      <c r="F169" s="52">
        <v>818476.08</v>
      </c>
      <c r="G169" s="100">
        <f t="shared" si="2"/>
        <v>7.7122643870918509E-2</v>
      </c>
    </row>
    <row r="170" spans="1:7" ht="15.75" thickBot="1" x14ac:dyDescent="0.3">
      <c r="A170" s="48" t="s">
        <v>242</v>
      </c>
      <c r="B170" s="49" t="s">
        <v>201</v>
      </c>
      <c r="C170" s="50" t="s">
        <v>389</v>
      </c>
      <c r="D170" s="51" t="s">
        <v>37</v>
      </c>
      <c r="E170" s="51">
        <v>68398.080000000002</v>
      </c>
      <c r="F170" s="52" t="s">
        <v>37</v>
      </c>
      <c r="G170" s="100"/>
    </row>
    <row r="171" spans="1:7" ht="15.75" thickBot="1" x14ac:dyDescent="0.3">
      <c r="A171" s="48" t="s">
        <v>200</v>
      </c>
      <c r="B171" s="49" t="s">
        <v>201</v>
      </c>
      <c r="C171" s="50" t="s">
        <v>390</v>
      </c>
      <c r="D171" s="51">
        <v>1082948</v>
      </c>
      <c r="E171" s="51" t="s">
        <v>37</v>
      </c>
      <c r="F171" s="52">
        <v>1082948</v>
      </c>
      <c r="G171" s="100"/>
    </row>
    <row r="172" spans="1:7" ht="24" thickBot="1" x14ac:dyDescent="0.3">
      <c r="A172" s="48" t="s">
        <v>213</v>
      </c>
      <c r="B172" s="49" t="s">
        <v>201</v>
      </c>
      <c r="C172" s="50" t="s">
        <v>391</v>
      </c>
      <c r="D172" s="51">
        <v>1082948</v>
      </c>
      <c r="E172" s="51" t="s">
        <v>37</v>
      </c>
      <c r="F172" s="52">
        <v>1082948</v>
      </c>
      <c r="G172" s="100"/>
    </row>
    <row r="173" spans="1:7" ht="24" thickBot="1" x14ac:dyDescent="0.3">
      <c r="A173" s="48" t="s">
        <v>215</v>
      </c>
      <c r="B173" s="49" t="s">
        <v>201</v>
      </c>
      <c r="C173" s="50" t="s">
        <v>392</v>
      </c>
      <c r="D173" s="51">
        <v>1082948</v>
      </c>
      <c r="E173" s="51" t="s">
        <v>37</v>
      </c>
      <c r="F173" s="52">
        <v>1082948</v>
      </c>
      <c r="G173" s="100"/>
    </row>
    <row r="174" spans="1:7" ht="35.25" thickBot="1" x14ac:dyDescent="0.3">
      <c r="A174" s="48" t="s">
        <v>393</v>
      </c>
      <c r="B174" s="49" t="s">
        <v>201</v>
      </c>
      <c r="C174" s="50" t="s">
        <v>394</v>
      </c>
      <c r="D174" s="51">
        <v>43766</v>
      </c>
      <c r="E174" s="51" t="s">
        <v>37</v>
      </c>
      <c r="F174" s="52">
        <v>43766</v>
      </c>
      <c r="G174" s="100"/>
    </row>
    <row r="175" spans="1:7" ht="24" thickBot="1" x14ac:dyDescent="0.3">
      <c r="A175" s="48" t="s">
        <v>213</v>
      </c>
      <c r="B175" s="49" t="s">
        <v>201</v>
      </c>
      <c r="C175" s="50" t="s">
        <v>395</v>
      </c>
      <c r="D175" s="51">
        <v>43766</v>
      </c>
      <c r="E175" s="51" t="s">
        <v>37</v>
      </c>
      <c r="F175" s="52">
        <v>43766</v>
      </c>
      <c r="G175" s="100"/>
    </row>
    <row r="176" spans="1:7" ht="24" thickBot="1" x14ac:dyDescent="0.3">
      <c r="A176" s="48" t="s">
        <v>215</v>
      </c>
      <c r="B176" s="49" t="s">
        <v>201</v>
      </c>
      <c r="C176" s="50" t="s">
        <v>396</v>
      </c>
      <c r="D176" s="51">
        <v>43766</v>
      </c>
      <c r="E176" s="51" t="s">
        <v>37</v>
      </c>
      <c r="F176" s="52">
        <v>43766</v>
      </c>
      <c r="G176" s="100"/>
    </row>
    <row r="177" spans="1:7" ht="15.75" thickBot="1" x14ac:dyDescent="0.3">
      <c r="A177" s="48" t="s">
        <v>200</v>
      </c>
      <c r="B177" s="49" t="s">
        <v>201</v>
      </c>
      <c r="C177" s="50" t="s">
        <v>397</v>
      </c>
      <c r="D177" s="51">
        <v>15000</v>
      </c>
      <c r="E177" s="51" t="s">
        <v>37</v>
      </c>
      <c r="F177" s="52">
        <v>15000</v>
      </c>
      <c r="G177" s="100"/>
    </row>
    <row r="178" spans="1:7" ht="24" thickBot="1" x14ac:dyDescent="0.3">
      <c r="A178" s="48" t="s">
        <v>213</v>
      </c>
      <c r="B178" s="49" t="s">
        <v>201</v>
      </c>
      <c r="C178" s="50" t="s">
        <v>398</v>
      </c>
      <c r="D178" s="51">
        <v>15000</v>
      </c>
      <c r="E178" s="51" t="s">
        <v>37</v>
      </c>
      <c r="F178" s="52">
        <v>15000</v>
      </c>
      <c r="G178" s="100"/>
    </row>
    <row r="179" spans="1:7" ht="24" thickBot="1" x14ac:dyDescent="0.3">
      <c r="A179" s="48" t="s">
        <v>215</v>
      </c>
      <c r="B179" s="49" t="s">
        <v>201</v>
      </c>
      <c r="C179" s="50" t="s">
        <v>399</v>
      </c>
      <c r="D179" s="51">
        <v>15000</v>
      </c>
      <c r="E179" s="51" t="s">
        <v>37</v>
      </c>
      <c r="F179" s="52">
        <v>15000</v>
      </c>
      <c r="G179" s="100"/>
    </row>
    <row r="180" spans="1:7" ht="15.75" thickBot="1" x14ac:dyDescent="0.3">
      <c r="A180" s="48" t="s">
        <v>200</v>
      </c>
      <c r="B180" s="49" t="s">
        <v>201</v>
      </c>
      <c r="C180" s="50" t="s">
        <v>400</v>
      </c>
      <c r="D180" s="51">
        <v>181600</v>
      </c>
      <c r="E180" s="51" t="s">
        <v>37</v>
      </c>
      <c r="F180" s="52">
        <v>181600</v>
      </c>
      <c r="G180" s="100"/>
    </row>
    <row r="181" spans="1:7" ht="24" thickBot="1" x14ac:dyDescent="0.3">
      <c r="A181" s="48" t="s">
        <v>213</v>
      </c>
      <c r="B181" s="49" t="s">
        <v>201</v>
      </c>
      <c r="C181" s="50" t="s">
        <v>401</v>
      </c>
      <c r="D181" s="51">
        <v>181600</v>
      </c>
      <c r="E181" s="51" t="s">
        <v>37</v>
      </c>
      <c r="F181" s="52">
        <v>181600</v>
      </c>
      <c r="G181" s="100"/>
    </row>
    <row r="182" spans="1:7" ht="24" thickBot="1" x14ac:dyDescent="0.3">
      <c r="A182" s="48" t="s">
        <v>215</v>
      </c>
      <c r="B182" s="49" t="s">
        <v>201</v>
      </c>
      <c r="C182" s="50" t="s">
        <v>402</v>
      </c>
      <c r="D182" s="51">
        <v>181600</v>
      </c>
      <c r="E182" s="51" t="s">
        <v>37</v>
      </c>
      <c r="F182" s="52">
        <v>181600</v>
      </c>
      <c r="G182" s="100"/>
    </row>
    <row r="183" spans="1:7" ht="24" thickBot="1" x14ac:dyDescent="0.3">
      <c r="A183" s="48" t="s">
        <v>403</v>
      </c>
      <c r="B183" s="49" t="s">
        <v>201</v>
      </c>
      <c r="C183" s="50" t="s">
        <v>404</v>
      </c>
      <c r="D183" s="51">
        <v>130000</v>
      </c>
      <c r="E183" s="51" t="s">
        <v>37</v>
      </c>
      <c r="F183" s="52">
        <v>130000</v>
      </c>
      <c r="G183" s="100"/>
    </row>
    <row r="184" spans="1:7" ht="24" thickBot="1" x14ac:dyDescent="0.3">
      <c r="A184" s="48" t="s">
        <v>213</v>
      </c>
      <c r="B184" s="49" t="s">
        <v>201</v>
      </c>
      <c r="C184" s="50" t="s">
        <v>405</v>
      </c>
      <c r="D184" s="51">
        <v>130000</v>
      </c>
      <c r="E184" s="51" t="s">
        <v>37</v>
      </c>
      <c r="F184" s="52">
        <v>130000</v>
      </c>
      <c r="G184" s="100"/>
    </row>
    <row r="185" spans="1:7" ht="24" thickBot="1" x14ac:dyDescent="0.3">
      <c r="A185" s="48" t="s">
        <v>215</v>
      </c>
      <c r="B185" s="49" t="s">
        <v>201</v>
      </c>
      <c r="C185" s="50" t="s">
        <v>406</v>
      </c>
      <c r="D185" s="51">
        <v>130000</v>
      </c>
      <c r="E185" s="51" t="s">
        <v>37</v>
      </c>
      <c r="F185" s="52">
        <v>130000</v>
      </c>
      <c r="G185" s="100"/>
    </row>
    <row r="186" spans="1:7" ht="15.75" thickBot="1" x14ac:dyDescent="0.3">
      <c r="A186" s="48" t="s">
        <v>200</v>
      </c>
      <c r="B186" s="49" t="s">
        <v>201</v>
      </c>
      <c r="C186" s="50" t="s">
        <v>407</v>
      </c>
      <c r="D186" s="51">
        <v>20000</v>
      </c>
      <c r="E186" s="51" t="s">
        <v>37</v>
      </c>
      <c r="F186" s="52">
        <v>20000</v>
      </c>
      <c r="G186" s="100"/>
    </row>
    <row r="187" spans="1:7" ht="24" thickBot="1" x14ac:dyDescent="0.3">
      <c r="A187" s="48" t="s">
        <v>213</v>
      </c>
      <c r="B187" s="49" t="s">
        <v>201</v>
      </c>
      <c r="C187" s="50" t="s">
        <v>408</v>
      </c>
      <c r="D187" s="51">
        <v>20000</v>
      </c>
      <c r="E187" s="51" t="s">
        <v>37</v>
      </c>
      <c r="F187" s="52">
        <v>20000</v>
      </c>
      <c r="G187" s="100"/>
    </row>
    <row r="188" spans="1:7" ht="24" thickBot="1" x14ac:dyDescent="0.3">
      <c r="A188" s="48" t="s">
        <v>215</v>
      </c>
      <c r="B188" s="49" t="s">
        <v>201</v>
      </c>
      <c r="C188" s="50" t="s">
        <v>409</v>
      </c>
      <c r="D188" s="51">
        <v>20000</v>
      </c>
      <c r="E188" s="51" t="s">
        <v>37</v>
      </c>
      <c r="F188" s="52">
        <v>20000</v>
      </c>
      <c r="G188" s="100"/>
    </row>
    <row r="189" spans="1:7" ht="15.75" thickBot="1" x14ac:dyDescent="0.3">
      <c r="A189" s="48" t="s">
        <v>200</v>
      </c>
      <c r="B189" s="49" t="s">
        <v>201</v>
      </c>
      <c r="C189" s="50" t="s">
        <v>410</v>
      </c>
      <c r="D189" s="51">
        <v>2798870</v>
      </c>
      <c r="E189" s="51">
        <v>285400.93</v>
      </c>
      <c r="F189" s="52">
        <v>2513469.0699999998</v>
      </c>
      <c r="G189" s="100">
        <f t="shared" si="2"/>
        <v>0.10197005577250819</v>
      </c>
    </row>
    <row r="190" spans="1:7" ht="46.5" thickBot="1" x14ac:dyDescent="0.3">
      <c r="A190" s="48" t="s">
        <v>203</v>
      </c>
      <c r="B190" s="49" t="s">
        <v>201</v>
      </c>
      <c r="C190" s="50" t="s">
        <v>411</v>
      </c>
      <c r="D190" s="51">
        <v>2400924</v>
      </c>
      <c r="E190" s="51">
        <v>257853.32</v>
      </c>
      <c r="F190" s="52">
        <v>2143070.6800000002</v>
      </c>
      <c r="G190" s="100">
        <f t="shared" si="2"/>
        <v>0.10739753528224967</v>
      </c>
    </row>
    <row r="191" spans="1:7" ht="15.75" thickBot="1" x14ac:dyDescent="0.3">
      <c r="A191" s="48" t="s">
        <v>412</v>
      </c>
      <c r="B191" s="49" t="s">
        <v>201</v>
      </c>
      <c r="C191" s="50" t="s">
        <v>413</v>
      </c>
      <c r="D191" s="51">
        <v>2400924</v>
      </c>
      <c r="E191" s="51">
        <v>257853.32</v>
      </c>
      <c r="F191" s="52">
        <v>2143070.6800000002</v>
      </c>
      <c r="G191" s="100">
        <f t="shared" si="2"/>
        <v>0.10739753528224967</v>
      </c>
    </row>
    <row r="192" spans="1:7" ht="15.75" thickBot="1" x14ac:dyDescent="0.3">
      <c r="A192" s="48" t="s">
        <v>414</v>
      </c>
      <c r="B192" s="49" t="s">
        <v>201</v>
      </c>
      <c r="C192" s="50" t="s">
        <v>415</v>
      </c>
      <c r="D192" s="51" t="s">
        <v>37</v>
      </c>
      <c r="E192" s="51">
        <v>200216.23</v>
      </c>
      <c r="F192" s="52" t="s">
        <v>37</v>
      </c>
      <c r="G192" s="100"/>
    </row>
    <row r="193" spans="1:7" ht="35.25" thickBot="1" x14ac:dyDescent="0.3">
      <c r="A193" s="48" t="s">
        <v>416</v>
      </c>
      <c r="B193" s="49" t="s">
        <v>201</v>
      </c>
      <c r="C193" s="50" t="s">
        <v>417</v>
      </c>
      <c r="D193" s="51" t="s">
        <v>37</v>
      </c>
      <c r="E193" s="51">
        <v>57637.09</v>
      </c>
      <c r="F193" s="52" t="s">
        <v>37</v>
      </c>
      <c r="G193" s="100"/>
    </row>
    <row r="194" spans="1:7" ht="24" thickBot="1" x14ac:dyDescent="0.3">
      <c r="A194" s="48" t="s">
        <v>213</v>
      </c>
      <c r="B194" s="49" t="s">
        <v>201</v>
      </c>
      <c r="C194" s="50" t="s">
        <v>418</v>
      </c>
      <c r="D194" s="51">
        <v>397946</v>
      </c>
      <c r="E194" s="51">
        <v>27547.61</v>
      </c>
      <c r="F194" s="52">
        <v>370398.39</v>
      </c>
      <c r="G194" s="100">
        <f t="shared" si="2"/>
        <v>6.9224492770375887E-2</v>
      </c>
    </row>
    <row r="195" spans="1:7" ht="24" thickBot="1" x14ac:dyDescent="0.3">
      <c r="A195" s="48" t="s">
        <v>215</v>
      </c>
      <c r="B195" s="49" t="s">
        <v>201</v>
      </c>
      <c r="C195" s="50" t="s">
        <v>419</v>
      </c>
      <c r="D195" s="51">
        <v>397946</v>
      </c>
      <c r="E195" s="51">
        <v>27547.61</v>
      </c>
      <c r="F195" s="52">
        <v>370398.39</v>
      </c>
      <c r="G195" s="100">
        <f t="shared" si="2"/>
        <v>6.9224492770375887E-2</v>
      </c>
    </row>
    <row r="196" spans="1:7" ht="15.75" thickBot="1" x14ac:dyDescent="0.3">
      <c r="A196" s="48" t="s">
        <v>242</v>
      </c>
      <c r="B196" s="49" t="s">
        <v>201</v>
      </c>
      <c r="C196" s="50" t="s">
        <v>420</v>
      </c>
      <c r="D196" s="51" t="s">
        <v>37</v>
      </c>
      <c r="E196" s="51">
        <v>27547.61</v>
      </c>
      <c r="F196" s="52" t="s">
        <v>37</v>
      </c>
      <c r="G196" s="100"/>
    </row>
    <row r="197" spans="1:7" ht="24" thickBot="1" x14ac:dyDescent="0.3">
      <c r="A197" s="48" t="s">
        <v>421</v>
      </c>
      <c r="B197" s="49" t="s">
        <v>201</v>
      </c>
      <c r="C197" s="50" t="s">
        <v>422</v>
      </c>
      <c r="D197" s="51">
        <v>1598400</v>
      </c>
      <c r="E197" s="51">
        <v>105836.97</v>
      </c>
      <c r="F197" s="52">
        <v>1492563.03</v>
      </c>
      <c r="G197" s="100">
        <f t="shared" si="2"/>
        <v>6.621432057057057E-2</v>
      </c>
    </row>
    <row r="198" spans="1:7" ht="46.5" thickBot="1" x14ac:dyDescent="0.3">
      <c r="A198" s="48" t="s">
        <v>203</v>
      </c>
      <c r="B198" s="49" t="s">
        <v>201</v>
      </c>
      <c r="C198" s="50" t="s">
        <v>423</v>
      </c>
      <c r="D198" s="51">
        <v>1598400</v>
      </c>
      <c r="E198" s="51">
        <v>105836.97</v>
      </c>
      <c r="F198" s="52">
        <v>1492563.03</v>
      </c>
      <c r="G198" s="100">
        <f t="shared" si="2"/>
        <v>6.621432057057057E-2</v>
      </c>
    </row>
    <row r="199" spans="1:7" ht="15.75" thickBot="1" x14ac:dyDescent="0.3">
      <c r="A199" s="48" t="s">
        <v>412</v>
      </c>
      <c r="B199" s="49" t="s">
        <v>201</v>
      </c>
      <c r="C199" s="50" t="s">
        <v>424</v>
      </c>
      <c r="D199" s="51">
        <v>1598400</v>
      </c>
      <c r="E199" s="51">
        <v>105836.97</v>
      </c>
      <c r="F199" s="52">
        <v>1492563.03</v>
      </c>
      <c r="G199" s="100">
        <f t="shared" si="2"/>
        <v>6.621432057057057E-2</v>
      </c>
    </row>
    <row r="200" spans="1:7" ht="15.75" thickBot="1" x14ac:dyDescent="0.3">
      <c r="A200" s="48" t="s">
        <v>414</v>
      </c>
      <c r="B200" s="49" t="s">
        <v>201</v>
      </c>
      <c r="C200" s="50" t="s">
        <v>425</v>
      </c>
      <c r="D200" s="51" t="s">
        <v>37</v>
      </c>
      <c r="E200" s="51">
        <v>88789.4</v>
      </c>
      <c r="F200" s="52" t="s">
        <v>37</v>
      </c>
      <c r="G200" s="100"/>
    </row>
    <row r="201" spans="1:7" ht="35.25" thickBot="1" x14ac:dyDescent="0.3">
      <c r="A201" s="48" t="s">
        <v>416</v>
      </c>
      <c r="B201" s="49" t="s">
        <v>201</v>
      </c>
      <c r="C201" s="50" t="s">
        <v>426</v>
      </c>
      <c r="D201" s="51" t="s">
        <v>37</v>
      </c>
      <c r="E201" s="51">
        <v>17047.57</v>
      </c>
      <c r="F201" s="52" t="s">
        <v>37</v>
      </c>
      <c r="G201" s="100"/>
    </row>
    <row r="202" spans="1:7" ht="15.75" thickBot="1" x14ac:dyDescent="0.3">
      <c r="A202" s="48" t="s">
        <v>200</v>
      </c>
      <c r="B202" s="49" t="s">
        <v>201</v>
      </c>
      <c r="C202" s="50" t="s">
        <v>427</v>
      </c>
      <c r="D202" s="51">
        <v>94000</v>
      </c>
      <c r="E202" s="51" t="s">
        <v>37</v>
      </c>
      <c r="F202" s="52">
        <v>94000</v>
      </c>
      <c r="G202" s="100"/>
    </row>
    <row r="203" spans="1:7" ht="24" thickBot="1" x14ac:dyDescent="0.3">
      <c r="A203" s="48" t="s">
        <v>213</v>
      </c>
      <c r="B203" s="49" t="s">
        <v>201</v>
      </c>
      <c r="C203" s="50" t="s">
        <v>428</v>
      </c>
      <c r="D203" s="51">
        <v>94000</v>
      </c>
      <c r="E203" s="51" t="s">
        <v>37</v>
      </c>
      <c r="F203" s="52">
        <v>94000</v>
      </c>
      <c r="G203" s="100"/>
    </row>
    <row r="204" spans="1:7" ht="24" thickBot="1" x14ac:dyDescent="0.3">
      <c r="A204" s="48" t="s">
        <v>215</v>
      </c>
      <c r="B204" s="49" t="s">
        <v>201</v>
      </c>
      <c r="C204" s="50" t="s">
        <v>429</v>
      </c>
      <c r="D204" s="51">
        <v>94000</v>
      </c>
      <c r="E204" s="51" t="s">
        <v>37</v>
      </c>
      <c r="F204" s="52">
        <v>94000</v>
      </c>
      <c r="G204" s="100"/>
    </row>
    <row r="205" spans="1:7" ht="15.75" thickBot="1" x14ac:dyDescent="0.3">
      <c r="A205" s="48" t="s">
        <v>200</v>
      </c>
      <c r="B205" s="49" t="s">
        <v>201</v>
      </c>
      <c r="C205" s="50" t="s">
        <v>430</v>
      </c>
      <c r="D205" s="51">
        <v>41907</v>
      </c>
      <c r="E205" s="51">
        <v>10476.75</v>
      </c>
      <c r="F205" s="52">
        <v>31430.25</v>
      </c>
      <c r="G205" s="100">
        <f t="shared" ref="G200:G218" si="3">E205/D205</f>
        <v>0.25</v>
      </c>
    </row>
    <row r="206" spans="1:7" ht="15.75" thickBot="1" x14ac:dyDescent="0.3">
      <c r="A206" s="48" t="s">
        <v>222</v>
      </c>
      <c r="B206" s="49" t="s">
        <v>201</v>
      </c>
      <c r="C206" s="50" t="s">
        <v>431</v>
      </c>
      <c r="D206" s="51">
        <v>41907</v>
      </c>
      <c r="E206" s="51">
        <v>10476.75</v>
      </c>
      <c r="F206" s="52">
        <v>31430.25</v>
      </c>
      <c r="G206" s="100">
        <f t="shared" si="3"/>
        <v>0.25</v>
      </c>
    </row>
    <row r="207" spans="1:7" ht="15.75" thickBot="1" x14ac:dyDescent="0.3">
      <c r="A207" s="48" t="s">
        <v>104</v>
      </c>
      <c r="B207" s="49" t="s">
        <v>201</v>
      </c>
      <c r="C207" s="50" t="s">
        <v>432</v>
      </c>
      <c r="D207" s="51">
        <v>41907</v>
      </c>
      <c r="E207" s="51">
        <v>10476.75</v>
      </c>
      <c r="F207" s="52">
        <v>31430.25</v>
      </c>
      <c r="G207" s="100">
        <f t="shared" si="3"/>
        <v>0.25</v>
      </c>
    </row>
    <row r="208" spans="1:7" ht="15.75" thickBot="1" x14ac:dyDescent="0.3">
      <c r="A208" s="48" t="s">
        <v>200</v>
      </c>
      <c r="B208" s="49" t="s">
        <v>201</v>
      </c>
      <c r="C208" s="50" t="s">
        <v>433</v>
      </c>
      <c r="D208" s="51">
        <v>187128</v>
      </c>
      <c r="E208" s="51">
        <v>32004</v>
      </c>
      <c r="F208" s="52">
        <v>155124</v>
      </c>
      <c r="G208" s="100">
        <f t="shared" si="3"/>
        <v>0.17102731819930742</v>
      </c>
    </row>
    <row r="209" spans="1:7" ht="15.75" thickBot="1" x14ac:dyDescent="0.3">
      <c r="A209" s="48" t="s">
        <v>270</v>
      </c>
      <c r="B209" s="49" t="s">
        <v>201</v>
      </c>
      <c r="C209" s="50" t="s">
        <v>434</v>
      </c>
      <c r="D209" s="51">
        <v>187128</v>
      </c>
      <c r="E209" s="51">
        <v>32004</v>
      </c>
      <c r="F209" s="52">
        <v>155124</v>
      </c>
      <c r="G209" s="100">
        <f t="shared" si="3"/>
        <v>0.17102731819930742</v>
      </c>
    </row>
    <row r="210" spans="1:7" ht="24" thickBot="1" x14ac:dyDescent="0.3">
      <c r="A210" s="48" t="s">
        <v>435</v>
      </c>
      <c r="B210" s="49" t="s">
        <v>201</v>
      </c>
      <c r="C210" s="50" t="s">
        <v>436</v>
      </c>
      <c r="D210" s="51">
        <v>187128</v>
      </c>
      <c r="E210" s="51">
        <v>32004</v>
      </c>
      <c r="F210" s="52">
        <v>155124</v>
      </c>
      <c r="G210" s="100">
        <f t="shared" si="3"/>
        <v>0.17102731819930742</v>
      </c>
    </row>
    <row r="211" spans="1:7" ht="24" thickBot="1" x14ac:dyDescent="0.3">
      <c r="A211" s="48" t="s">
        <v>437</v>
      </c>
      <c r="B211" s="49" t="s">
        <v>201</v>
      </c>
      <c r="C211" s="50" t="s">
        <v>438</v>
      </c>
      <c r="D211" s="51" t="s">
        <v>37</v>
      </c>
      <c r="E211" s="51">
        <v>32004</v>
      </c>
      <c r="F211" s="52" t="s">
        <v>37</v>
      </c>
      <c r="G211" s="100"/>
    </row>
    <row r="212" spans="1:7" ht="24" thickBot="1" x14ac:dyDescent="0.3">
      <c r="A212" s="48" t="s">
        <v>439</v>
      </c>
      <c r="B212" s="49" t="s">
        <v>201</v>
      </c>
      <c r="C212" s="50" t="s">
        <v>440</v>
      </c>
      <c r="D212" s="51">
        <v>17000</v>
      </c>
      <c r="E212" s="51" t="s">
        <v>37</v>
      </c>
      <c r="F212" s="52">
        <v>17000</v>
      </c>
      <c r="G212" s="100"/>
    </row>
    <row r="213" spans="1:7" ht="24" thickBot="1" x14ac:dyDescent="0.3">
      <c r="A213" s="48" t="s">
        <v>213</v>
      </c>
      <c r="B213" s="49" t="s">
        <v>201</v>
      </c>
      <c r="C213" s="50" t="s">
        <v>441</v>
      </c>
      <c r="D213" s="51">
        <v>17000</v>
      </c>
      <c r="E213" s="51" t="s">
        <v>37</v>
      </c>
      <c r="F213" s="52">
        <v>17000</v>
      </c>
      <c r="G213" s="100"/>
    </row>
    <row r="214" spans="1:7" ht="24" thickBot="1" x14ac:dyDescent="0.3">
      <c r="A214" s="48" t="s">
        <v>215</v>
      </c>
      <c r="B214" s="49" t="s">
        <v>201</v>
      </c>
      <c r="C214" s="50" t="s">
        <v>442</v>
      </c>
      <c r="D214" s="51">
        <v>17000</v>
      </c>
      <c r="E214" s="51" t="s">
        <v>37</v>
      </c>
      <c r="F214" s="52">
        <v>17000</v>
      </c>
      <c r="G214" s="100"/>
    </row>
    <row r="215" spans="1:7" ht="15.75" thickBot="1" x14ac:dyDescent="0.3">
      <c r="A215" s="48" t="s">
        <v>200</v>
      </c>
      <c r="B215" s="49" t="s">
        <v>201</v>
      </c>
      <c r="C215" s="50" t="s">
        <v>443</v>
      </c>
      <c r="D215" s="51">
        <v>30000</v>
      </c>
      <c r="E215" s="51" t="s">
        <v>37</v>
      </c>
      <c r="F215" s="52">
        <v>30000</v>
      </c>
      <c r="G215" s="100"/>
    </row>
    <row r="216" spans="1:7" ht="15.75" thickBot="1" x14ac:dyDescent="0.3">
      <c r="A216" s="48" t="s">
        <v>444</v>
      </c>
      <c r="B216" s="49" t="s">
        <v>201</v>
      </c>
      <c r="C216" s="50" t="s">
        <v>445</v>
      </c>
      <c r="D216" s="51">
        <v>30000</v>
      </c>
      <c r="E216" s="51" t="s">
        <v>37</v>
      </c>
      <c r="F216" s="52">
        <v>30000</v>
      </c>
      <c r="G216" s="100"/>
    </row>
    <row r="217" spans="1:7" ht="15.75" thickBot="1" x14ac:dyDescent="0.3">
      <c r="A217" s="48" t="s">
        <v>446</v>
      </c>
      <c r="B217" s="49" t="s">
        <v>201</v>
      </c>
      <c r="C217" s="50" t="s">
        <v>447</v>
      </c>
      <c r="D217" s="51">
        <v>30000</v>
      </c>
      <c r="E217" s="51" t="s">
        <v>37</v>
      </c>
      <c r="F217" s="52">
        <v>30000</v>
      </c>
      <c r="G217" s="100"/>
    </row>
    <row r="218" spans="1:7" ht="24" customHeight="1" thickBot="1" x14ac:dyDescent="0.3">
      <c r="A218" s="53" t="s">
        <v>448</v>
      </c>
      <c r="B218" s="54" t="s">
        <v>449</v>
      </c>
      <c r="C218" s="55" t="s">
        <v>31</v>
      </c>
      <c r="D218" s="56">
        <v>-1941228.2</v>
      </c>
      <c r="E218" s="56">
        <v>1405323.74</v>
      </c>
      <c r="F218" s="57" t="s">
        <v>31</v>
      </c>
      <c r="G218" s="100">
        <f t="shared" si="3"/>
        <v>-0.72393536215886423</v>
      </c>
    </row>
    <row r="219" spans="1:7" ht="15" customHeight="1" x14ac:dyDescent="0.25">
      <c r="A219" s="58"/>
      <c r="B219" s="59"/>
      <c r="C219" s="59"/>
      <c r="D219" s="59"/>
      <c r="E219" s="59"/>
      <c r="F219" s="59"/>
      <c r="G219" s="59"/>
    </row>
  </sheetData>
  <mergeCells count="9">
    <mergeCell ref="G8:G9"/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zoomScaleNormal="100" workbookViewId="0">
      <selection activeCell="G35" sqref="G3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0"/>
      <c r="B1" s="61"/>
      <c r="C1" s="62"/>
      <c r="D1" s="15"/>
      <c r="E1" s="63"/>
      <c r="G1" s="40" t="s">
        <v>450</v>
      </c>
    </row>
    <row r="2" spans="1:7" ht="14.1" customHeight="1" x14ac:dyDescent="0.25">
      <c r="A2" s="103" t="s">
        <v>451</v>
      </c>
      <c r="B2" s="104"/>
      <c r="C2" s="104"/>
      <c r="D2" s="104"/>
      <c r="E2" s="104"/>
      <c r="F2" s="104"/>
      <c r="G2" s="12"/>
    </row>
    <row r="3" spans="1:7" ht="12" customHeight="1" x14ac:dyDescent="0.25">
      <c r="A3" s="64"/>
      <c r="B3" s="65"/>
      <c r="C3" s="66"/>
      <c r="D3" s="67"/>
      <c r="E3" s="68"/>
      <c r="F3" s="69"/>
      <c r="G3" s="67"/>
    </row>
    <row r="4" spans="1:7" ht="13.5" customHeight="1" x14ac:dyDescent="0.25">
      <c r="A4" s="111" t="s">
        <v>20</v>
      </c>
      <c r="B4" s="111" t="s">
        <v>21</v>
      </c>
      <c r="C4" s="111" t="s">
        <v>452</v>
      </c>
      <c r="D4" s="111" t="s">
        <v>23</v>
      </c>
      <c r="E4" s="111" t="s">
        <v>24</v>
      </c>
      <c r="F4" s="111" t="s">
        <v>25</v>
      </c>
      <c r="G4" s="111" t="s">
        <v>507</v>
      </c>
    </row>
    <row r="5" spans="1:7" ht="12" customHeight="1" x14ac:dyDescent="0.25">
      <c r="A5" s="112"/>
      <c r="B5" s="112"/>
      <c r="C5" s="112"/>
      <c r="D5" s="112"/>
      <c r="E5" s="112"/>
      <c r="F5" s="112"/>
      <c r="G5" s="112"/>
    </row>
    <row r="6" spans="1:7" ht="12" customHeight="1" x14ac:dyDescent="0.25">
      <c r="A6" s="112"/>
      <c r="B6" s="112"/>
      <c r="C6" s="112"/>
      <c r="D6" s="112"/>
      <c r="E6" s="112"/>
      <c r="F6" s="112"/>
      <c r="G6" s="112"/>
    </row>
    <row r="7" spans="1:7" ht="11.25" customHeight="1" x14ac:dyDescent="0.25">
      <c r="A7" s="112"/>
      <c r="B7" s="112"/>
      <c r="C7" s="112"/>
      <c r="D7" s="112"/>
      <c r="E7" s="112"/>
      <c r="F7" s="112"/>
      <c r="G7" s="112"/>
    </row>
    <row r="8" spans="1:7" ht="10.5" customHeight="1" x14ac:dyDescent="0.25">
      <c r="A8" s="112"/>
      <c r="B8" s="112"/>
      <c r="C8" s="112"/>
      <c r="D8" s="112"/>
      <c r="E8" s="112"/>
      <c r="F8" s="112"/>
      <c r="G8" s="112"/>
    </row>
    <row r="9" spans="1:7" ht="12" customHeight="1" thickBot="1" x14ac:dyDescent="0.3">
      <c r="A9" s="25">
        <v>1</v>
      </c>
      <c r="B9" s="26">
        <v>2</v>
      </c>
      <c r="C9" s="41">
        <v>3</v>
      </c>
      <c r="D9" s="42" t="s">
        <v>26</v>
      </c>
      <c r="E9" s="42" t="s">
        <v>27</v>
      </c>
      <c r="F9" s="42" t="s">
        <v>28</v>
      </c>
      <c r="G9" s="42" t="s">
        <v>508</v>
      </c>
    </row>
    <row r="10" spans="1:7" ht="18" customHeight="1" thickBot="1" x14ac:dyDescent="0.3">
      <c r="A10" s="53" t="s">
        <v>453</v>
      </c>
      <c r="B10" s="70">
        <v>500</v>
      </c>
      <c r="C10" s="71" t="s">
        <v>31</v>
      </c>
      <c r="D10" s="31">
        <v>1941228.2</v>
      </c>
      <c r="E10" s="31">
        <v>-1405323.74</v>
      </c>
      <c r="F10" s="44">
        <v>3346551.94</v>
      </c>
      <c r="G10" s="100">
        <f>E10/D10</f>
        <v>-0.72393536215886423</v>
      </c>
    </row>
    <row r="11" spans="1:7" ht="12" customHeight="1" thickBot="1" x14ac:dyDescent="0.3">
      <c r="A11" s="72" t="s">
        <v>32</v>
      </c>
      <c r="B11" s="73"/>
      <c r="C11" s="74"/>
      <c r="D11" s="75"/>
      <c r="E11" s="75"/>
      <c r="F11" s="76"/>
      <c r="G11" s="100"/>
    </row>
    <row r="12" spans="1:7" ht="18" customHeight="1" thickBot="1" x14ac:dyDescent="0.3">
      <c r="A12" s="77" t="s">
        <v>454</v>
      </c>
      <c r="B12" s="73">
        <v>520</v>
      </c>
      <c r="C12" s="74" t="s">
        <v>31</v>
      </c>
      <c r="D12" s="78">
        <v>805500</v>
      </c>
      <c r="E12" s="78" t="s">
        <v>37</v>
      </c>
      <c r="F12" s="79">
        <v>805500</v>
      </c>
      <c r="G12" s="100"/>
    </row>
    <row r="13" spans="1:7" ht="12" customHeight="1" thickBot="1" x14ac:dyDescent="0.3">
      <c r="A13" s="80" t="s">
        <v>455</v>
      </c>
      <c r="B13" s="73"/>
      <c r="C13" s="74"/>
      <c r="D13" s="75"/>
      <c r="E13" s="75"/>
      <c r="F13" s="76"/>
      <c r="G13" s="100"/>
    </row>
    <row r="14" spans="1:7" ht="24" thickBot="1" x14ac:dyDescent="0.3">
      <c r="A14" s="48" t="s">
        <v>456</v>
      </c>
      <c r="B14" s="73">
        <v>520</v>
      </c>
      <c r="C14" s="74" t="s">
        <v>457</v>
      </c>
      <c r="D14" s="78">
        <v>805500</v>
      </c>
      <c r="E14" s="78" t="s">
        <v>37</v>
      </c>
      <c r="F14" s="79">
        <v>805500</v>
      </c>
      <c r="G14" s="100"/>
    </row>
    <row r="15" spans="1:7" ht="24" thickBot="1" x14ac:dyDescent="0.3">
      <c r="A15" s="48" t="s">
        <v>458</v>
      </c>
      <c r="B15" s="73">
        <v>520</v>
      </c>
      <c r="C15" s="74" t="s">
        <v>459</v>
      </c>
      <c r="D15" s="78">
        <v>1000000</v>
      </c>
      <c r="E15" s="78" t="s">
        <v>37</v>
      </c>
      <c r="F15" s="79">
        <v>1000000</v>
      </c>
      <c r="G15" s="100"/>
    </row>
    <row r="16" spans="1:7" ht="24" thickBot="1" x14ac:dyDescent="0.3">
      <c r="A16" s="48" t="s">
        <v>460</v>
      </c>
      <c r="B16" s="73">
        <v>520</v>
      </c>
      <c r="C16" s="74" t="s">
        <v>461</v>
      </c>
      <c r="D16" s="78">
        <v>1000000</v>
      </c>
      <c r="E16" s="78" t="s">
        <v>37</v>
      </c>
      <c r="F16" s="79">
        <v>1000000</v>
      </c>
      <c r="G16" s="100"/>
    </row>
    <row r="17" spans="1:7" ht="24" thickBot="1" x14ac:dyDescent="0.3">
      <c r="A17" s="48" t="s">
        <v>462</v>
      </c>
      <c r="B17" s="73">
        <v>520</v>
      </c>
      <c r="C17" s="74" t="s">
        <v>463</v>
      </c>
      <c r="D17" s="78">
        <v>-194500</v>
      </c>
      <c r="E17" s="78" t="s">
        <v>37</v>
      </c>
      <c r="F17" s="79">
        <v>-194500</v>
      </c>
      <c r="G17" s="100"/>
    </row>
    <row r="18" spans="1:7" ht="24" thickBot="1" x14ac:dyDescent="0.3">
      <c r="A18" s="48" t="s">
        <v>464</v>
      </c>
      <c r="B18" s="73">
        <v>520</v>
      </c>
      <c r="C18" s="74" t="s">
        <v>465</v>
      </c>
      <c r="D18" s="78">
        <v>-194500</v>
      </c>
      <c r="E18" s="78" t="s">
        <v>37</v>
      </c>
      <c r="F18" s="79">
        <v>-194500</v>
      </c>
      <c r="G18" s="100"/>
    </row>
    <row r="19" spans="1:7" ht="24" thickBot="1" x14ac:dyDescent="0.3">
      <c r="A19" s="48" t="s">
        <v>466</v>
      </c>
      <c r="B19" s="73">
        <v>520</v>
      </c>
      <c r="C19" s="74" t="s">
        <v>467</v>
      </c>
      <c r="D19" s="78" t="s">
        <v>37</v>
      </c>
      <c r="E19" s="78" t="s">
        <v>37</v>
      </c>
      <c r="F19" s="79" t="s">
        <v>37</v>
      </c>
      <c r="G19" s="100"/>
    </row>
    <row r="20" spans="1:7" ht="24" thickBot="1" x14ac:dyDescent="0.3">
      <c r="A20" s="48" t="s">
        <v>468</v>
      </c>
      <c r="B20" s="73">
        <v>520</v>
      </c>
      <c r="C20" s="74" t="s">
        <v>469</v>
      </c>
      <c r="D20" s="78" t="s">
        <v>37</v>
      </c>
      <c r="E20" s="78" t="s">
        <v>37</v>
      </c>
      <c r="F20" s="79" t="s">
        <v>37</v>
      </c>
      <c r="G20" s="100"/>
    </row>
    <row r="21" spans="1:7" ht="35.25" thickBot="1" x14ac:dyDescent="0.3">
      <c r="A21" s="48" t="s">
        <v>470</v>
      </c>
      <c r="B21" s="73">
        <v>520</v>
      </c>
      <c r="C21" s="74" t="s">
        <v>471</v>
      </c>
      <c r="D21" s="78">
        <v>1000000</v>
      </c>
      <c r="E21" s="78" t="s">
        <v>37</v>
      </c>
      <c r="F21" s="79">
        <v>1000000</v>
      </c>
      <c r="G21" s="100"/>
    </row>
    <row r="22" spans="1:7" ht="35.25" thickBot="1" x14ac:dyDescent="0.3">
      <c r="A22" s="48" t="s">
        <v>472</v>
      </c>
      <c r="B22" s="73">
        <v>520</v>
      </c>
      <c r="C22" s="74" t="s">
        <v>473</v>
      </c>
      <c r="D22" s="78">
        <v>1000000</v>
      </c>
      <c r="E22" s="78" t="s">
        <v>37</v>
      </c>
      <c r="F22" s="79">
        <v>1000000</v>
      </c>
      <c r="G22" s="100"/>
    </row>
    <row r="23" spans="1:7" ht="35.25" thickBot="1" x14ac:dyDescent="0.3">
      <c r="A23" s="48" t="s">
        <v>474</v>
      </c>
      <c r="B23" s="73">
        <v>520</v>
      </c>
      <c r="C23" s="74" t="s">
        <v>475</v>
      </c>
      <c r="D23" s="78">
        <v>-1000000</v>
      </c>
      <c r="E23" s="78" t="s">
        <v>37</v>
      </c>
      <c r="F23" s="79">
        <v>-1000000</v>
      </c>
      <c r="G23" s="100"/>
    </row>
    <row r="24" spans="1:7" ht="35.25" thickBot="1" x14ac:dyDescent="0.3">
      <c r="A24" s="48" t="s">
        <v>476</v>
      </c>
      <c r="B24" s="73">
        <v>520</v>
      </c>
      <c r="C24" s="74" t="s">
        <v>477</v>
      </c>
      <c r="D24" s="78">
        <v>-1000000</v>
      </c>
      <c r="E24" s="78" t="s">
        <v>37</v>
      </c>
      <c r="F24" s="79">
        <v>-1000000</v>
      </c>
      <c r="G24" s="100"/>
    </row>
    <row r="25" spans="1:7" ht="14.1" customHeight="1" thickBot="1" x14ac:dyDescent="0.3">
      <c r="A25" s="81" t="s">
        <v>478</v>
      </c>
      <c r="B25" s="73">
        <v>620</v>
      </c>
      <c r="C25" s="74" t="s">
        <v>31</v>
      </c>
      <c r="D25" s="78" t="s">
        <v>37</v>
      </c>
      <c r="E25" s="78" t="s">
        <v>37</v>
      </c>
      <c r="F25" s="79" t="s">
        <v>37</v>
      </c>
      <c r="G25" s="100"/>
    </row>
    <row r="26" spans="1:7" ht="12.95" customHeight="1" thickBot="1" x14ac:dyDescent="0.3">
      <c r="A26" s="82" t="s">
        <v>455</v>
      </c>
      <c r="B26" s="73"/>
      <c r="C26" s="74"/>
      <c r="D26" s="75"/>
      <c r="E26" s="75"/>
      <c r="F26" s="76"/>
      <c r="G26" s="100"/>
    </row>
    <row r="27" spans="1:7" ht="14.1" customHeight="1" thickBot="1" x14ac:dyDescent="0.3">
      <c r="A27" s="81" t="s">
        <v>479</v>
      </c>
      <c r="B27" s="73">
        <v>700</v>
      </c>
      <c r="C27" s="74" t="s">
        <v>480</v>
      </c>
      <c r="D27" s="78">
        <v>1135728.2</v>
      </c>
      <c r="E27" s="78">
        <v>-1405323.74</v>
      </c>
      <c r="F27" s="79">
        <v>2541051.94</v>
      </c>
      <c r="G27" s="100">
        <f t="shared" ref="G11:G35" si="0">E27/D27</f>
        <v>-1.2373768125155298</v>
      </c>
    </row>
    <row r="28" spans="1:7" ht="14.1" customHeight="1" thickBot="1" x14ac:dyDescent="0.3">
      <c r="A28" s="81" t="s">
        <v>481</v>
      </c>
      <c r="B28" s="73">
        <v>710</v>
      </c>
      <c r="C28" s="74" t="s">
        <v>482</v>
      </c>
      <c r="D28" s="78">
        <v>-24026960</v>
      </c>
      <c r="E28" s="78">
        <v>-3537347.81</v>
      </c>
      <c r="F28" s="83" t="s">
        <v>483</v>
      </c>
      <c r="G28" s="100">
        <f t="shared" si="0"/>
        <v>0.14722411033272623</v>
      </c>
    </row>
    <row r="29" spans="1:7" ht="15.75" thickBot="1" x14ac:dyDescent="0.3">
      <c r="A29" s="48" t="s">
        <v>484</v>
      </c>
      <c r="B29" s="73">
        <v>710</v>
      </c>
      <c r="C29" s="74" t="s">
        <v>485</v>
      </c>
      <c r="D29" s="78">
        <v>-24026960</v>
      </c>
      <c r="E29" s="78">
        <v>-3537347.81</v>
      </c>
      <c r="F29" s="83" t="s">
        <v>483</v>
      </c>
      <c r="G29" s="100">
        <f t="shared" si="0"/>
        <v>0.14722411033272623</v>
      </c>
    </row>
    <row r="30" spans="1:7" ht="15.75" thickBot="1" x14ac:dyDescent="0.3">
      <c r="A30" s="48" t="s">
        <v>486</v>
      </c>
      <c r="B30" s="73">
        <v>710</v>
      </c>
      <c r="C30" s="74" t="s">
        <v>487</v>
      </c>
      <c r="D30" s="78">
        <v>-24026960</v>
      </c>
      <c r="E30" s="78">
        <v>-3537347.81</v>
      </c>
      <c r="F30" s="83" t="s">
        <v>483</v>
      </c>
      <c r="G30" s="100">
        <f t="shared" si="0"/>
        <v>0.14722411033272623</v>
      </c>
    </row>
    <row r="31" spans="1:7" ht="24" thickBot="1" x14ac:dyDescent="0.3">
      <c r="A31" s="48" t="s">
        <v>488</v>
      </c>
      <c r="B31" s="73">
        <v>710</v>
      </c>
      <c r="C31" s="74" t="s">
        <v>489</v>
      </c>
      <c r="D31" s="78">
        <v>-24026960</v>
      </c>
      <c r="E31" s="78">
        <v>-3537347.81</v>
      </c>
      <c r="F31" s="83" t="s">
        <v>483</v>
      </c>
      <c r="G31" s="100">
        <f t="shared" si="0"/>
        <v>0.14722411033272623</v>
      </c>
    </row>
    <row r="32" spans="1:7" ht="14.1" customHeight="1" thickBot="1" x14ac:dyDescent="0.3">
      <c r="A32" s="81" t="s">
        <v>490</v>
      </c>
      <c r="B32" s="73">
        <v>720</v>
      </c>
      <c r="C32" s="74" t="s">
        <v>491</v>
      </c>
      <c r="D32" s="78">
        <v>25162688.199999999</v>
      </c>
      <c r="E32" s="78">
        <v>2132024.0699999998</v>
      </c>
      <c r="F32" s="83" t="s">
        <v>483</v>
      </c>
      <c r="G32" s="100">
        <f t="shared" si="0"/>
        <v>8.4729582668357339E-2</v>
      </c>
    </row>
    <row r="33" spans="1:7" ht="15.75" thickBot="1" x14ac:dyDescent="0.3">
      <c r="A33" s="48" t="s">
        <v>492</v>
      </c>
      <c r="B33" s="73">
        <v>720</v>
      </c>
      <c r="C33" s="84" t="s">
        <v>493</v>
      </c>
      <c r="D33" s="78">
        <v>25162688.199999999</v>
      </c>
      <c r="E33" s="78">
        <v>2132024.0699999998</v>
      </c>
      <c r="F33" s="83" t="s">
        <v>483</v>
      </c>
      <c r="G33" s="100">
        <f t="shared" si="0"/>
        <v>8.4729582668357339E-2</v>
      </c>
    </row>
    <row r="34" spans="1:7" ht="15.75" thickBot="1" x14ac:dyDescent="0.3">
      <c r="A34" s="48" t="s">
        <v>494</v>
      </c>
      <c r="B34" s="73">
        <v>720</v>
      </c>
      <c r="C34" s="84" t="s">
        <v>495</v>
      </c>
      <c r="D34" s="78">
        <v>25162688.199999999</v>
      </c>
      <c r="E34" s="78">
        <v>2132024.0699999998</v>
      </c>
      <c r="F34" s="83" t="s">
        <v>483</v>
      </c>
      <c r="G34" s="100">
        <f t="shared" si="0"/>
        <v>8.4729582668357339E-2</v>
      </c>
    </row>
    <row r="35" spans="1:7" ht="24" thickBot="1" x14ac:dyDescent="0.3">
      <c r="A35" s="48" t="s">
        <v>496</v>
      </c>
      <c r="B35" s="73">
        <v>720</v>
      </c>
      <c r="C35" s="84" t="s">
        <v>497</v>
      </c>
      <c r="D35" s="78">
        <v>25162688.199999999</v>
      </c>
      <c r="E35" s="78">
        <v>2132024.0699999998</v>
      </c>
      <c r="F35" s="83" t="s">
        <v>483</v>
      </c>
      <c r="G35" s="100">
        <f t="shared" si="0"/>
        <v>8.4729582668357339E-2</v>
      </c>
    </row>
    <row r="36" spans="1:7" ht="9.9499999999999993" customHeight="1" x14ac:dyDescent="0.25">
      <c r="A36" s="85"/>
      <c r="B36" s="86"/>
      <c r="C36" s="86"/>
      <c r="D36" s="87"/>
      <c r="E36" s="88"/>
      <c r="F36" s="88"/>
      <c r="G36" s="87"/>
    </row>
    <row r="37" spans="1:7" ht="9.9499999999999993" customHeight="1" x14ac:dyDescent="0.25">
      <c r="A37" s="14" t="s">
        <v>498</v>
      </c>
      <c r="B37" s="117" t="s">
        <v>509</v>
      </c>
      <c r="C37" s="118"/>
      <c r="D37" s="89"/>
      <c r="E37" s="90"/>
      <c r="F37" s="90"/>
      <c r="G37" s="89"/>
    </row>
    <row r="38" spans="1:7" ht="9.9499999999999993" customHeight="1" x14ac:dyDescent="0.25">
      <c r="A38" s="91" t="s">
        <v>499</v>
      </c>
      <c r="B38" s="113" t="s">
        <v>500</v>
      </c>
      <c r="C38" s="114"/>
      <c r="D38" s="92"/>
      <c r="E38" s="93"/>
      <c r="F38" s="93"/>
      <c r="G38" s="92"/>
    </row>
    <row r="39" spans="1:7" ht="9.9499999999999993" customHeight="1" x14ac:dyDescent="0.25">
      <c r="A39" s="94"/>
      <c r="B39" s="95"/>
      <c r="C39" s="96"/>
      <c r="D39" s="90"/>
      <c r="E39" s="90"/>
      <c r="F39" s="90"/>
      <c r="G39" s="90"/>
    </row>
    <row r="40" spans="1:7" ht="12" customHeight="1" x14ac:dyDescent="0.25">
      <c r="A40" s="94"/>
      <c r="B40" s="95"/>
      <c r="C40" s="96"/>
      <c r="D40" s="90"/>
      <c r="E40" s="90"/>
      <c r="F40" s="90"/>
      <c r="G40" s="90"/>
    </row>
    <row r="41" spans="1:7" ht="13.5" customHeight="1" x14ac:dyDescent="0.25">
      <c r="A41" s="89" t="s">
        <v>501</v>
      </c>
      <c r="B41" s="62"/>
      <c r="C41" s="96"/>
      <c r="D41" s="62"/>
      <c r="E41" s="62"/>
      <c r="F41" s="90"/>
      <c r="G41" s="62"/>
    </row>
    <row r="42" spans="1:7" ht="11.1" customHeight="1" x14ac:dyDescent="0.25">
      <c r="A42" s="9" t="s">
        <v>502</v>
      </c>
      <c r="B42" s="119" t="s">
        <v>510</v>
      </c>
      <c r="C42" s="120"/>
      <c r="D42" s="9"/>
      <c r="E42" s="9"/>
      <c r="F42" s="9"/>
      <c r="G42" s="9"/>
    </row>
    <row r="43" spans="1:7" ht="11.1" customHeight="1" x14ac:dyDescent="0.25">
      <c r="A43" s="91" t="s">
        <v>503</v>
      </c>
      <c r="B43" s="113" t="s">
        <v>500</v>
      </c>
      <c r="C43" s="114"/>
      <c r="D43" s="9"/>
      <c r="E43" s="9"/>
      <c r="F43" s="9"/>
      <c r="G43" s="9"/>
    </row>
    <row r="44" spans="1:7" ht="17.100000000000001" customHeight="1" x14ac:dyDescent="0.25">
      <c r="A44" s="9"/>
      <c r="B44" s="97"/>
      <c r="C44" s="96"/>
      <c r="D44" s="9"/>
      <c r="E44" s="9"/>
      <c r="F44" s="9"/>
      <c r="G44" s="9"/>
    </row>
    <row r="45" spans="1:7" ht="17.100000000000001" customHeight="1" x14ac:dyDescent="0.25">
      <c r="A45" s="14" t="s">
        <v>504</v>
      </c>
      <c r="B45" s="117"/>
      <c r="C45" s="118"/>
      <c r="D45" s="9"/>
      <c r="E45" s="9"/>
      <c r="F45" s="9"/>
      <c r="G45" s="9"/>
    </row>
    <row r="46" spans="1:7" ht="12" customHeight="1" x14ac:dyDescent="0.25">
      <c r="A46" s="91" t="s">
        <v>505</v>
      </c>
      <c r="B46" s="113" t="s">
        <v>500</v>
      </c>
      <c r="C46" s="114"/>
      <c r="D46" s="12"/>
      <c r="E46" s="9"/>
      <c r="F46" s="9"/>
      <c r="G46" s="12"/>
    </row>
    <row r="47" spans="1:7" ht="17.100000000000001" customHeight="1" x14ac:dyDescent="0.25">
      <c r="A47" s="14"/>
      <c r="B47" s="14"/>
      <c r="C47" s="14"/>
      <c r="D47" s="96"/>
      <c r="E47" s="9"/>
      <c r="F47" s="9"/>
      <c r="G47" s="96"/>
    </row>
    <row r="48" spans="1:7" ht="17.100000000000001" customHeight="1" x14ac:dyDescent="0.25">
      <c r="A48" s="14" t="s">
        <v>511</v>
      </c>
      <c r="B48" s="94"/>
      <c r="C48" s="94"/>
      <c r="D48" s="96"/>
      <c r="E48" s="2"/>
      <c r="F48" s="2"/>
      <c r="G48" s="96"/>
    </row>
    <row r="49" spans="1:7" ht="13.15" customHeight="1" x14ac:dyDescent="0.25">
      <c r="A49" s="98"/>
      <c r="B49" s="98"/>
      <c r="C49" s="98"/>
      <c r="D49" s="98"/>
      <c r="E49" s="98"/>
      <c r="F49" s="98"/>
      <c r="G49" s="98"/>
    </row>
    <row r="50" spans="1:7" ht="24.2" customHeight="1" x14ac:dyDescent="0.25">
      <c r="A50" s="115" t="s">
        <v>506</v>
      </c>
      <c r="B50" s="116"/>
      <c r="C50" s="116"/>
      <c r="D50" s="116"/>
      <c r="E50" s="116"/>
      <c r="F50" s="116"/>
      <c r="G50" s="12"/>
    </row>
    <row r="51" spans="1:7" ht="13.15" customHeight="1" x14ac:dyDescent="0.25">
      <c r="A51" s="99"/>
      <c r="B51" s="99"/>
      <c r="C51" s="99"/>
      <c r="D51" s="99"/>
      <c r="E51" s="99"/>
      <c r="F51" s="99"/>
      <c r="G51" s="99"/>
    </row>
  </sheetData>
  <mergeCells count="15">
    <mergeCell ref="B46:C46"/>
    <mergeCell ref="A50:F50"/>
    <mergeCell ref="B37:C37"/>
    <mergeCell ref="B38:C38"/>
    <mergeCell ref="B42:C42"/>
    <mergeCell ref="B43:C43"/>
    <mergeCell ref="B45:C45"/>
    <mergeCell ref="G4:G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1FEBF6D-C487-49D8-B65A-B9F568D740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2019-03-12T06:44:08Z</dcterms:created>
  <dcterms:modified xsi:type="dcterms:W3CDTF">2019-03-13T07:32:49Z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